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7235" windowHeight="9600"/>
  </bookViews>
  <sheets>
    <sheet name="STU_LIST" sheetId="1" r:id="rId1"/>
  </sheets>
  <calcPr calcId="144525"/>
</workbook>
</file>

<file path=xl/calcChain.xml><?xml version="1.0" encoding="utf-8"?>
<calcChain xmlns="http://schemas.openxmlformats.org/spreadsheetml/2006/main">
  <c r="B81" i="1" l="1"/>
  <c r="E11" i="1" l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<sst xmlns="http://schemas.openxmlformats.org/spreadsheetml/2006/main" count="13" uniqueCount="13">
  <si>
    <t>學號</t>
  </si>
  <si>
    <t>Quize1</t>
    <phoneticPr fontId="18" type="noConversion"/>
  </si>
  <si>
    <t>成績分布</t>
    <phoneticPr fontId="18" type="noConversion"/>
  </si>
  <si>
    <t>0-9</t>
    <phoneticPr fontId="18" type="noConversion"/>
  </si>
  <si>
    <t>10-19</t>
    <phoneticPr fontId="18" type="noConversion"/>
  </si>
  <si>
    <t>20-29</t>
    <phoneticPr fontId="18" type="noConversion"/>
  </si>
  <si>
    <t>30-39</t>
    <phoneticPr fontId="18" type="noConversion"/>
  </si>
  <si>
    <t>40-49</t>
    <phoneticPr fontId="18" type="noConversion"/>
  </si>
  <si>
    <t>50-59</t>
    <phoneticPr fontId="18" type="noConversion"/>
  </si>
  <si>
    <t>60-69</t>
    <phoneticPr fontId="18" type="noConversion"/>
  </si>
  <si>
    <t>70-79</t>
    <phoneticPr fontId="18" type="noConversion"/>
  </si>
  <si>
    <t>80-89</t>
    <phoneticPr fontId="18" type="noConversion"/>
  </si>
  <si>
    <t>90-100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</si>
</sst>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33" borderId="10" xfId="0" applyNumberForma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176" fontId="0" fillId="34" borderId="10" xfId="0" applyNumberFormat="1" applyFill="1" applyBorder="1" applyAlignment="1">
      <alignment horizontal="center" vertical="center"/>
    </xf>
    <xf numFmtId="0" fontId="17" fillId="35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STU_LIST!$D$2:$D$11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90-100</c:v>
                </c:pt>
              </c:strCache>
            </c:strRef>
          </c:cat>
          <c:val>
            <c:numRef>
              <c:f>STU_LIST!$E$2:$E$11</c:f>
              <c:numCache>
                <c:formatCode>0_ </c:formatCode>
                <c:ptCount val="10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11</c:v>
                </c:pt>
                <c:pt idx="8">
                  <c:v>11</c:v>
                </c:pt>
                <c:pt idx="9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484032"/>
        <c:axId val="145723776"/>
      </c:barChart>
      <c:catAx>
        <c:axId val="14548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成績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5723776"/>
        <c:crosses val="autoZero"/>
        <c:auto val="1"/>
        <c:lblAlgn val="ctr"/>
        <c:lblOffset val="100"/>
        <c:noMultiLvlLbl val="0"/>
      </c:catAx>
      <c:valAx>
        <c:axId val="14572377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人數</a:t>
                </a:r>
                <a:endParaRPr lang="en-US" altLang="zh-TW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548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14287</xdr:rowOff>
    </xdr:from>
    <xdr:to>
      <xdr:col>9</xdr:col>
      <xdr:colOff>419100</xdr:colOff>
      <xdr:row>25</xdr:row>
      <xdr:rowOff>33337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workbookViewId="0">
      <selection activeCell="N14" sqref="N14"/>
    </sheetView>
  </sheetViews>
  <sheetFormatPr defaultRowHeight="16.5" x14ac:dyDescent="0.25"/>
  <cols>
    <col min="1" max="1" width="9" style="1"/>
    <col min="2" max="2" width="8.5" style="1" customWidth="1"/>
    <col min="4" max="4" width="9.5" bestFit="1" customWidth="1"/>
  </cols>
  <sheetData>
    <row r="1" spans="1:5" x14ac:dyDescent="0.25">
      <c r="A1" s="7" t="s">
        <v>0</v>
      </c>
      <c r="B1" s="8" t="s">
        <v>1</v>
      </c>
      <c r="D1" s="7" t="s">
        <v>2</v>
      </c>
      <c r="E1" s="8"/>
    </row>
    <row r="2" spans="1:5" x14ac:dyDescent="0.25">
      <c r="A2" s="2">
        <v>921550</v>
      </c>
      <c r="B2" s="3"/>
      <c r="D2" s="4" t="s">
        <v>3</v>
      </c>
      <c r="E2" s="5">
        <f>COUNTIF(B3:B81,"&lt;10")</f>
        <v>0</v>
      </c>
    </row>
    <row r="3" spans="1:5" x14ac:dyDescent="0.25">
      <c r="A3" s="2">
        <v>942035</v>
      </c>
      <c r="B3" s="3">
        <v>95</v>
      </c>
      <c r="D3" s="4" t="s">
        <v>4</v>
      </c>
      <c r="E3" s="6">
        <f>COUNTIF(B3:B81,"&lt;20")-COUNTIF(B3:B81,"&lt;10")</f>
        <v>0</v>
      </c>
    </row>
    <row r="4" spans="1:5" x14ac:dyDescent="0.25">
      <c r="A4" s="2">
        <v>9562109</v>
      </c>
      <c r="B4" s="3">
        <v>100</v>
      </c>
      <c r="D4" s="4" t="s">
        <v>5</v>
      </c>
      <c r="E4" s="6">
        <f>COUNTIF(B5:B83,"&lt;30")-COUNTIF(B3:B81,"&lt;20")</f>
        <v>0</v>
      </c>
    </row>
    <row r="5" spans="1:5" x14ac:dyDescent="0.25">
      <c r="A5" s="2">
        <v>9562211</v>
      </c>
      <c r="B5" s="3">
        <v>60</v>
      </c>
      <c r="D5" s="4" t="s">
        <v>6</v>
      </c>
      <c r="E5" s="6">
        <f>COUNTIF(B3:B81,"&lt;40")-COUNTIF(B3:B81,"&lt;30")</f>
        <v>0</v>
      </c>
    </row>
    <row r="6" spans="1:5" x14ac:dyDescent="0.25">
      <c r="A6" s="2">
        <v>9633107</v>
      </c>
      <c r="B6" s="3">
        <v>95</v>
      </c>
      <c r="D6" s="4" t="s">
        <v>7</v>
      </c>
      <c r="E6" s="6">
        <f>COUNTIF(B3:B81,"&lt;50")-COUNTIF(B3:B81,"&lt;40")</f>
        <v>2</v>
      </c>
    </row>
    <row r="7" spans="1:5" x14ac:dyDescent="0.25">
      <c r="A7" s="2">
        <v>9662101</v>
      </c>
      <c r="B7" s="3">
        <v>100</v>
      </c>
      <c r="D7" s="4" t="s">
        <v>8</v>
      </c>
      <c r="E7" s="6">
        <f>COUNTIF(B3:B81,"&lt;60")-COUNTIF(B3:B81,"&lt;50")</f>
        <v>2</v>
      </c>
    </row>
    <row r="8" spans="1:5" x14ac:dyDescent="0.25">
      <c r="A8" s="2">
        <v>9662103</v>
      </c>
      <c r="B8" s="3">
        <v>95</v>
      </c>
      <c r="D8" s="4" t="s">
        <v>9</v>
      </c>
      <c r="E8" s="6">
        <f>COUNTIF(B3:B81,"&lt;70")-COUNTIF(B3:B81,"&lt;60")</f>
        <v>5</v>
      </c>
    </row>
    <row r="9" spans="1:5" x14ac:dyDescent="0.25">
      <c r="A9" s="2">
        <v>9662123</v>
      </c>
      <c r="B9" s="3">
        <v>83</v>
      </c>
      <c r="D9" s="4" t="s">
        <v>10</v>
      </c>
      <c r="E9" s="6">
        <f>COUNTIF(B3:B81,"&lt;80")-COUNTIF(B3:B81,"&lt;70")</f>
        <v>11</v>
      </c>
    </row>
    <row r="10" spans="1:5" x14ac:dyDescent="0.25">
      <c r="A10" s="2">
        <v>9662128</v>
      </c>
      <c r="B10" s="3">
        <v>71</v>
      </c>
      <c r="D10" s="4" t="s">
        <v>11</v>
      </c>
      <c r="E10" s="6">
        <f>COUNTIF(B3:B81,"&lt;90")-COUNTIF(B3:B81,"&lt;80")</f>
        <v>11</v>
      </c>
    </row>
    <row r="11" spans="1:5" x14ac:dyDescent="0.25">
      <c r="A11" s="2">
        <v>9662137</v>
      </c>
      <c r="B11" s="3"/>
      <c r="D11" s="4" t="s">
        <v>12</v>
      </c>
      <c r="E11" s="6">
        <f>COUNTIF(B3:B81,"&lt;=100")-COUNTIF(B3:B81,"&lt;90")</f>
        <v>39</v>
      </c>
    </row>
    <row r="12" spans="1:5" x14ac:dyDescent="0.25">
      <c r="A12" s="2">
        <v>9662201</v>
      </c>
      <c r="B12" s="3">
        <v>90</v>
      </c>
    </row>
    <row r="13" spans="1:5" x14ac:dyDescent="0.25">
      <c r="A13" s="2">
        <v>9662206</v>
      </c>
      <c r="B13" s="3">
        <v>100</v>
      </c>
    </row>
    <row r="14" spans="1:5" x14ac:dyDescent="0.25">
      <c r="A14" s="2">
        <v>9662208</v>
      </c>
      <c r="B14" s="3">
        <v>90</v>
      </c>
    </row>
    <row r="15" spans="1:5" x14ac:dyDescent="0.25">
      <c r="A15" s="2">
        <v>9662235</v>
      </c>
      <c r="B15" s="3">
        <v>95</v>
      </c>
    </row>
    <row r="16" spans="1:5" x14ac:dyDescent="0.25">
      <c r="A16" s="2">
        <v>9662261</v>
      </c>
      <c r="B16" s="3">
        <v>92</v>
      </c>
    </row>
    <row r="17" spans="1:2" x14ac:dyDescent="0.25">
      <c r="A17" s="2">
        <v>9662301</v>
      </c>
      <c r="B17" s="3">
        <v>93</v>
      </c>
    </row>
    <row r="18" spans="1:2" x14ac:dyDescent="0.25">
      <c r="A18" s="2">
        <v>9662304</v>
      </c>
      <c r="B18" s="3">
        <v>100</v>
      </c>
    </row>
    <row r="19" spans="1:2" x14ac:dyDescent="0.25">
      <c r="A19" s="2">
        <v>9662307</v>
      </c>
      <c r="B19" s="3">
        <v>94</v>
      </c>
    </row>
    <row r="20" spans="1:2" x14ac:dyDescent="0.25">
      <c r="A20" s="2">
        <v>9662308</v>
      </c>
      <c r="B20" s="3">
        <v>85</v>
      </c>
    </row>
    <row r="21" spans="1:2" x14ac:dyDescent="0.25">
      <c r="A21" s="2">
        <v>9662322</v>
      </c>
      <c r="B21" s="3">
        <v>80</v>
      </c>
    </row>
    <row r="22" spans="1:2" x14ac:dyDescent="0.25">
      <c r="A22" s="2">
        <v>9662330</v>
      </c>
      <c r="B22" s="3">
        <v>61</v>
      </c>
    </row>
    <row r="23" spans="1:2" x14ac:dyDescent="0.25">
      <c r="A23" s="2">
        <v>9662334</v>
      </c>
      <c r="B23" s="3">
        <v>76</v>
      </c>
    </row>
    <row r="24" spans="1:2" x14ac:dyDescent="0.25">
      <c r="A24" s="2">
        <v>9662338</v>
      </c>
      <c r="B24" s="3">
        <v>79</v>
      </c>
    </row>
    <row r="25" spans="1:2" x14ac:dyDescent="0.25">
      <c r="A25" s="2">
        <v>9670133</v>
      </c>
      <c r="B25" s="3">
        <v>94</v>
      </c>
    </row>
    <row r="26" spans="1:2" x14ac:dyDescent="0.25">
      <c r="A26" s="2">
        <v>9762101</v>
      </c>
      <c r="B26" s="3">
        <v>75</v>
      </c>
    </row>
    <row r="27" spans="1:2" x14ac:dyDescent="0.25">
      <c r="A27" s="2">
        <v>9762104</v>
      </c>
      <c r="B27" s="3">
        <v>92</v>
      </c>
    </row>
    <row r="28" spans="1:2" x14ac:dyDescent="0.25">
      <c r="A28" s="2">
        <v>9762109</v>
      </c>
      <c r="B28" s="3">
        <v>95</v>
      </c>
    </row>
    <row r="29" spans="1:2" x14ac:dyDescent="0.25">
      <c r="A29" s="2">
        <v>9762112</v>
      </c>
      <c r="B29" s="3">
        <v>70</v>
      </c>
    </row>
    <row r="30" spans="1:2" x14ac:dyDescent="0.25">
      <c r="A30" s="2">
        <v>9762115</v>
      </c>
      <c r="B30" s="3">
        <v>97</v>
      </c>
    </row>
    <row r="31" spans="1:2" x14ac:dyDescent="0.25">
      <c r="A31" s="2">
        <v>9762116</v>
      </c>
      <c r="B31" s="3">
        <v>100</v>
      </c>
    </row>
    <row r="32" spans="1:2" x14ac:dyDescent="0.25">
      <c r="A32" s="2">
        <v>9762117</v>
      </c>
      <c r="B32" s="3">
        <v>99</v>
      </c>
    </row>
    <row r="33" spans="1:2" x14ac:dyDescent="0.25">
      <c r="A33" s="2">
        <v>9762118</v>
      </c>
      <c r="B33" s="3">
        <v>100</v>
      </c>
    </row>
    <row r="34" spans="1:2" x14ac:dyDescent="0.25">
      <c r="A34" s="2">
        <v>9762121</v>
      </c>
      <c r="B34" s="3">
        <v>75</v>
      </c>
    </row>
    <row r="35" spans="1:2" x14ac:dyDescent="0.25">
      <c r="A35" s="2">
        <v>9762125</v>
      </c>
      <c r="B35" s="3"/>
    </row>
    <row r="36" spans="1:2" x14ac:dyDescent="0.25">
      <c r="A36" s="2">
        <v>9762128</v>
      </c>
      <c r="B36" s="3">
        <v>96</v>
      </c>
    </row>
    <row r="37" spans="1:2" x14ac:dyDescent="0.25">
      <c r="A37" s="2">
        <v>9762129</v>
      </c>
      <c r="B37" s="3">
        <v>100</v>
      </c>
    </row>
    <row r="38" spans="1:2" x14ac:dyDescent="0.25">
      <c r="A38" s="2">
        <v>9762130</v>
      </c>
      <c r="B38" s="3">
        <v>80</v>
      </c>
    </row>
    <row r="39" spans="1:2" x14ac:dyDescent="0.25">
      <c r="A39" s="2">
        <v>9762131</v>
      </c>
      <c r="B39" s="3">
        <v>100</v>
      </c>
    </row>
    <row r="40" spans="1:2" x14ac:dyDescent="0.25">
      <c r="A40" s="2">
        <v>9762133</v>
      </c>
      <c r="B40" s="3">
        <v>71</v>
      </c>
    </row>
    <row r="41" spans="1:2" x14ac:dyDescent="0.25">
      <c r="A41" s="2">
        <v>9762138</v>
      </c>
      <c r="B41" s="3"/>
    </row>
    <row r="42" spans="1:2" x14ac:dyDescent="0.25">
      <c r="A42" s="2">
        <v>9762139</v>
      </c>
      <c r="B42" s="3">
        <v>54</v>
      </c>
    </row>
    <row r="43" spans="1:2" x14ac:dyDescent="0.25">
      <c r="A43" s="2">
        <v>9762140</v>
      </c>
      <c r="B43" s="3">
        <v>89</v>
      </c>
    </row>
    <row r="44" spans="1:2" x14ac:dyDescent="0.25">
      <c r="A44" s="2">
        <v>9762145</v>
      </c>
      <c r="B44" s="3">
        <v>100</v>
      </c>
    </row>
    <row r="45" spans="1:2" x14ac:dyDescent="0.25">
      <c r="A45" s="2">
        <v>9762201</v>
      </c>
      <c r="B45" s="3">
        <v>100</v>
      </c>
    </row>
    <row r="46" spans="1:2" x14ac:dyDescent="0.25">
      <c r="A46" s="2">
        <v>9762202</v>
      </c>
      <c r="B46" s="3">
        <v>100</v>
      </c>
    </row>
    <row r="47" spans="1:2" x14ac:dyDescent="0.25">
      <c r="A47" s="2">
        <v>9762204</v>
      </c>
      <c r="B47" s="3"/>
    </row>
    <row r="48" spans="1:2" x14ac:dyDescent="0.25">
      <c r="A48" s="2">
        <v>9762205</v>
      </c>
      <c r="B48" s="3">
        <v>60</v>
      </c>
    </row>
    <row r="49" spans="1:2" x14ac:dyDescent="0.25">
      <c r="A49" s="2">
        <v>9762208</v>
      </c>
      <c r="B49" s="3">
        <v>85</v>
      </c>
    </row>
    <row r="50" spans="1:2" x14ac:dyDescent="0.25">
      <c r="A50" s="2">
        <v>9762210</v>
      </c>
      <c r="B50" s="3">
        <v>100</v>
      </c>
    </row>
    <row r="51" spans="1:2" x14ac:dyDescent="0.25">
      <c r="A51" s="2">
        <v>9762211</v>
      </c>
      <c r="B51" s="3">
        <v>99</v>
      </c>
    </row>
    <row r="52" spans="1:2" x14ac:dyDescent="0.25">
      <c r="A52" s="2">
        <v>9762212</v>
      </c>
      <c r="B52" s="3">
        <v>95</v>
      </c>
    </row>
    <row r="53" spans="1:2" x14ac:dyDescent="0.25">
      <c r="A53" s="2">
        <v>9762214</v>
      </c>
      <c r="B53" s="3"/>
    </row>
    <row r="54" spans="1:2" x14ac:dyDescent="0.25">
      <c r="A54" s="2">
        <v>9762215</v>
      </c>
      <c r="B54" s="3">
        <v>85</v>
      </c>
    </row>
    <row r="55" spans="1:2" x14ac:dyDescent="0.25">
      <c r="A55" s="2">
        <v>9762216</v>
      </c>
      <c r="B55" s="3"/>
    </row>
    <row r="56" spans="1:2" x14ac:dyDescent="0.25">
      <c r="A56" s="2">
        <v>9762217</v>
      </c>
      <c r="B56" s="3">
        <v>63</v>
      </c>
    </row>
    <row r="57" spans="1:2" x14ac:dyDescent="0.25">
      <c r="A57" s="2">
        <v>9762222</v>
      </c>
      <c r="B57" s="3">
        <v>96</v>
      </c>
    </row>
    <row r="58" spans="1:2" x14ac:dyDescent="0.25">
      <c r="A58" s="2">
        <v>9762224</v>
      </c>
      <c r="B58" s="3"/>
    </row>
    <row r="59" spans="1:2" x14ac:dyDescent="0.25">
      <c r="A59" s="2">
        <v>9762227</v>
      </c>
      <c r="B59" s="3">
        <v>99</v>
      </c>
    </row>
    <row r="60" spans="1:2" x14ac:dyDescent="0.25">
      <c r="A60" s="2">
        <v>9762231</v>
      </c>
      <c r="B60" s="3">
        <v>85</v>
      </c>
    </row>
    <row r="61" spans="1:2" x14ac:dyDescent="0.25">
      <c r="A61" s="2">
        <v>9762233</v>
      </c>
      <c r="B61" s="3">
        <v>87</v>
      </c>
    </row>
    <row r="62" spans="1:2" x14ac:dyDescent="0.25">
      <c r="A62" s="2">
        <v>9762235</v>
      </c>
      <c r="B62" s="3">
        <v>40</v>
      </c>
    </row>
    <row r="63" spans="1:2" x14ac:dyDescent="0.25">
      <c r="A63" s="2">
        <v>9762239</v>
      </c>
      <c r="B63" s="3">
        <v>97</v>
      </c>
    </row>
    <row r="64" spans="1:2" x14ac:dyDescent="0.25">
      <c r="A64" s="2">
        <v>9762242</v>
      </c>
      <c r="B64" s="3">
        <v>75</v>
      </c>
    </row>
    <row r="65" spans="1:2" x14ac:dyDescent="0.25">
      <c r="A65" s="2">
        <v>9762301</v>
      </c>
      <c r="B65" s="3">
        <v>70</v>
      </c>
    </row>
    <row r="66" spans="1:2" x14ac:dyDescent="0.25">
      <c r="A66" s="2">
        <v>9762302</v>
      </c>
      <c r="B66" s="3">
        <v>89</v>
      </c>
    </row>
    <row r="67" spans="1:2" x14ac:dyDescent="0.25">
      <c r="A67" s="2">
        <v>9762304</v>
      </c>
      <c r="B67" s="3">
        <v>66</v>
      </c>
    </row>
    <row r="68" spans="1:2" x14ac:dyDescent="0.25">
      <c r="A68" s="2">
        <v>9762310</v>
      </c>
      <c r="B68" s="3">
        <v>99</v>
      </c>
    </row>
    <row r="69" spans="1:2" x14ac:dyDescent="0.25">
      <c r="A69" s="2">
        <v>9762311</v>
      </c>
      <c r="B69" s="3">
        <v>99</v>
      </c>
    </row>
    <row r="70" spans="1:2" x14ac:dyDescent="0.25">
      <c r="A70" s="2">
        <v>9762313</v>
      </c>
      <c r="B70" s="3"/>
    </row>
    <row r="71" spans="1:2" x14ac:dyDescent="0.25">
      <c r="A71" s="2">
        <v>9762317</v>
      </c>
      <c r="B71" s="3">
        <v>57</v>
      </c>
    </row>
    <row r="72" spans="1:2" x14ac:dyDescent="0.25">
      <c r="A72" s="2">
        <v>9762323</v>
      </c>
      <c r="B72" s="3">
        <v>72</v>
      </c>
    </row>
    <row r="73" spans="1:2" x14ac:dyDescent="0.25">
      <c r="A73" s="2">
        <v>9762327</v>
      </c>
      <c r="B73" s="3">
        <v>90</v>
      </c>
    </row>
    <row r="74" spans="1:2" x14ac:dyDescent="0.25">
      <c r="A74" s="2">
        <v>9762329</v>
      </c>
      <c r="B74" s="3">
        <v>100</v>
      </c>
    </row>
    <row r="75" spans="1:2" x14ac:dyDescent="0.25">
      <c r="A75" s="2">
        <v>9762332</v>
      </c>
      <c r="B75" s="3">
        <v>47</v>
      </c>
    </row>
    <row r="76" spans="1:2" x14ac:dyDescent="0.25">
      <c r="A76" s="2">
        <v>9762333</v>
      </c>
      <c r="B76" s="3">
        <v>100</v>
      </c>
    </row>
    <row r="77" spans="1:2" x14ac:dyDescent="0.25">
      <c r="A77" s="2">
        <v>9762339</v>
      </c>
      <c r="B77" s="3">
        <v>100</v>
      </c>
    </row>
    <row r="78" spans="1:2" x14ac:dyDescent="0.25">
      <c r="A78" s="2">
        <v>9770144</v>
      </c>
      <c r="B78" s="3">
        <v>79</v>
      </c>
    </row>
    <row r="79" spans="1:2" x14ac:dyDescent="0.25">
      <c r="A79" s="2">
        <v>9800123</v>
      </c>
      <c r="B79" s="3"/>
    </row>
    <row r="80" spans="1:2" x14ac:dyDescent="0.25">
      <c r="A80" s="2">
        <v>9933604</v>
      </c>
      <c r="B80" s="3">
        <v>95</v>
      </c>
    </row>
    <row r="81" spans="2:2" x14ac:dyDescent="0.25">
      <c r="B81" s="1">
        <f>AVERAGE(B2:B80)</f>
        <v>86.231884057971016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STU_LIST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</dc:creator>
  <cp:lastModifiedBy>Hsiao-Wei Chen</cp:lastModifiedBy>
  <dcterms:created xsi:type="dcterms:W3CDTF">2011-03-30T13:35:14Z</dcterms:created>
  <dcterms:modified xsi:type="dcterms:W3CDTF">2011-06-03T05:46:50Z</dcterms:modified>
</cp:coreProperties>
</file>