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3995" windowHeight="3885" activeTab="1"/>
  </bookViews>
  <sheets>
    <sheet name="HW1" sheetId="1" r:id="rId1"/>
    <sheet name="HW4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8" i="1"/>
  <c r="F7" i="1"/>
  <c r="F6" i="1"/>
  <c r="F5" i="1"/>
  <c r="F4" i="1"/>
  <c r="F3" i="1"/>
  <c r="F2" i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2" i="2"/>
</calcChain>
</file>

<file path=xl/sharedStrings.xml><?xml version="1.0" encoding="utf-8"?>
<sst xmlns="http://schemas.openxmlformats.org/spreadsheetml/2006/main" count="123" uniqueCount="101">
  <si>
    <t>學號</t>
    <phoneticPr fontId="1" type="noConversion"/>
  </si>
  <si>
    <t>total</t>
    <phoneticPr fontId="1" type="noConversion"/>
  </si>
  <si>
    <t>note</t>
    <phoneticPr fontId="1" type="noConversion"/>
  </si>
  <si>
    <t>需討論不同control points所產生的graph其差異</t>
  </si>
  <si>
    <t xml:space="preserve"> report應說明Q1和Q2結果的不同處</t>
  </si>
  <si>
    <t xml:space="preserve"> report中須放置結果</t>
  </si>
  <si>
    <t>*</t>
    <phoneticPr fontId="1" type="noConversion"/>
  </si>
  <si>
    <t>*</t>
    <phoneticPr fontId="1" type="noConversion"/>
  </si>
  <si>
    <t>*</t>
    <phoneticPr fontId="1" type="noConversion"/>
  </si>
  <si>
    <t>1-1 code (40%)</t>
    <phoneticPr fontId="1" type="noConversion"/>
  </si>
  <si>
    <t>1-2 code (40%)</t>
    <phoneticPr fontId="1" type="noConversion"/>
  </si>
  <si>
    <t>report (20%)</t>
    <phoneticPr fontId="1" type="noConversion"/>
  </si>
  <si>
    <t>delay(x0.8)</t>
    <phoneticPr fontId="1" type="noConversion"/>
  </si>
  <si>
    <t>delay(x0.8)</t>
  </si>
  <si>
    <t>total</t>
  </si>
  <si>
    <t>note</t>
  </si>
  <si>
    <t>學號</t>
    <phoneticPr fontId="1" type="noConversion"/>
  </si>
  <si>
    <t>A (60%)</t>
    <phoneticPr fontId="1" type="noConversion"/>
  </si>
  <si>
    <t>B (20%)</t>
    <phoneticPr fontId="1" type="noConversion"/>
  </si>
  <si>
    <t>C (20%)</t>
    <phoneticPr fontId="1" type="noConversion"/>
  </si>
  <si>
    <t>2D-log algorithm時間複雜度有問題</t>
    <phoneticPr fontId="1" type="noConversion"/>
  </si>
  <si>
    <t>1. 沒有時間複雜度分析
2. 報告須詳述方法與比較討論</t>
    <phoneticPr fontId="1" type="noConversion"/>
  </si>
  <si>
    <t>1. 程式搜尋範圍有錯
2.沒有residual image比較
3. 時間複雜度分析有問題
4.報告須詳述方法與比較討論</t>
    <phoneticPr fontId="1" type="noConversion"/>
  </si>
  <si>
    <t>*1</t>
    <phoneticPr fontId="1" type="noConversion"/>
  </si>
  <si>
    <t>影像處理時需轉成double型態處理</t>
    <phoneticPr fontId="1" type="noConversion"/>
  </si>
  <si>
    <t>1. 影像需轉成double處理
2. 時間複雜度分析錯誤
3. 報告須詳述方法</t>
    <phoneticPr fontId="1" type="noConversion"/>
  </si>
  <si>
    <t>1. 須計算residual image
2. 2D-log algorithm 時間複雜度分析有問題</t>
    <phoneticPr fontId="1" type="noConversion"/>
  </si>
  <si>
    <t>1. 看不太懂motionEstES裡面寫什麼?
2. 時間複雜度分析可以在精準</t>
    <phoneticPr fontId="1" type="noConversion"/>
  </si>
  <si>
    <t>1. 沒有時間複雜度
2. 報告full search貼的結果跟跑出來的不一樣?</t>
    <phoneticPr fontId="1" type="noConversion"/>
  </si>
  <si>
    <t>1. 程式在比較SAD的地方有問題，residual image有問題</t>
    <phoneticPr fontId="1" type="noConversion"/>
  </si>
  <si>
    <t>1. 影像要轉成double處理
2. 時間複雜度需在精準，d不能用常數取代</t>
    <phoneticPr fontId="1" type="noConversion"/>
  </si>
  <si>
    <t>*2</t>
    <phoneticPr fontId="1" type="noConversion"/>
  </si>
  <si>
    <t>1. residual image不對
2. 報告方法的部分須分別敘述兩個方法或說明差異</t>
    <phoneticPr fontId="1" type="noConversion"/>
  </si>
  <si>
    <t>1. 影像要轉成double處理
2. 時間複雜度分析不是只算這個case的執行次數
3. 報告方法與討論可再詳細</t>
    <phoneticPr fontId="1" type="noConversion"/>
  </si>
  <si>
    <t>1. 程式在比較SAD的地方有問題，residual image有問題
2.  時間複雜度分析不是只算這個case的執行次數
3. 報告須詳述方法與討論</t>
    <phoneticPr fontId="1" type="noConversion"/>
  </si>
  <si>
    <t>1 時間複雜度分析不是只算這個case的執行次數
2. 報告須在詳細</t>
    <phoneticPr fontId="1" type="noConversion"/>
  </si>
  <si>
    <t>時間複雜度分析不是只算這個case的執行次數</t>
    <phoneticPr fontId="1" type="noConversion"/>
  </si>
  <si>
    <t>1. 沒有上傳SAD function
2. 你2D-log algorithm那邊，在下一個iteration d/2時，你計算的起始位置有更新?
3. 時間複雜度分析不是只算這個case的執行次數</t>
    <phoneticPr fontId="1" type="noConversion"/>
  </si>
  <si>
    <t>時間複雜度那邊是2d-1還是2d+1?</t>
    <phoneticPr fontId="1" type="noConversion"/>
  </si>
  <si>
    <t>搜尋次數N^2不用考慮</t>
    <phoneticPr fontId="1" type="noConversion"/>
  </si>
  <si>
    <t>residual image不對</t>
    <phoneticPr fontId="1" type="noConversion"/>
  </si>
  <si>
    <t>時間複雜度分析有點問題</t>
    <phoneticPr fontId="1" type="noConversion"/>
  </si>
  <si>
    <t>1. 須計算residual image
2. 時間複雜度?</t>
    <phoneticPr fontId="1" type="noConversion"/>
  </si>
  <si>
    <t>1. 時間複雜度N^2哪來的?
2. 報告沒有方法描述，其他部分也需詳述</t>
    <phoneticPr fontId="1" type="noConversion"/>
  </si>
  <si>
    <t>時間複雜度為什麼需要考慮mbSize^2?</t>
    <phoneticPr fontId="1" type="noConversion"/>
  </si>
  <si>
    <t>1. 沒有residual image
2. 報告請寫上自己的姓名與學號，另外也請貼上結果</t>
    <phoneticPr fontId="1" type="noConversion"/>
  </si>
  <si>
    <t>1. 沒有程式碼
2. 時間複雜度分析有問題
3. 報告沒有結果</t>
    <phoneticPr fontId="1" type="noConversion"/>
  </si>
  <si>
    <t>時間複雜度分析搜尋次數，不是計算次數，反倒整張影像的大小沒考慮進來</t>
    <phoneticPr fontId="1" type="noConversion"/>
  </si>
  <si>
    <t>1. 應想辦法讓人可以看出兩種方法residual image的差異
2. 時間複雜度分析須在完整
3. 報告須詳述方法與討論</t>
    <phoneticPr fontId="1" type="noConversion"/>
  </si>
  <si>
    <t>1. 2D-log algorithm結果看起來不太對
2. 時間複雜度分析不是只算這個case的執行次數</t>
    <phoneticPr fontId="1" type="noConversion"/>
  </si>
  <si>
    <t>1. 時間複雜度相同那是多少?
2. 報告需詳述方法與討論
3. 請寫上自己的名字與學號</t>
    <phoneticPr fontId="1" type="noConversion"/>
  </si>
  <si>
    <t>1. 跑的結果不太對，感覺是你在紀錄你找到最小SAD patch那邊有問題，可能是motionFS 37行
2. 沒有時間複雜度分析
3. 報告須詳述分法與討論</t>
    <phoneticPr fontId="1" type="noConversion"/>
  </si>
  <si>
    <t>1. 沒有時間複雜度分析
2. 報告須詳述方法，另外寫上自己的名字跟學號</t>
    <phoneticPr fontId="1" type="noConversion"/>
  </si>
  <si>
    <t>1. 須計算residual image
2. 報告須詳述方法，另外寫上自己的名字跟學號</t>
    <phoneticPr fontId="1" type="noConversion"/>
  </si>
  <si>
    <t>1. 沒有residual image
2. 報告要有方法詳述，另外也請貼上結果</t>
    <phoneticPr fontId="1" type="noConversion"/>
  </si>
  <si>
    <t>1. double型態在秀圖時要介於0~1之間，也就是要除以255，不然會看到你那樣的結果
2. 報告方法要詳述</t>
    <phoneticPr fontId="1" type="noConversion"/>
  </si>
  <si>
    <t>1. 時間複雜度分析要完整些
2. 報告要有方法描述</t>
    <phoneticPr fontId="1" type="noConversion"/>
  </si>
  <si>
    <t>結果不太對，需要再檢查一下</t>
    <phoneticPr fontId="1" type="noConversion"/>
  </si>
  <si>
    <t>報告需要討論兩種方法的結果與差異，另外報告請寫上姓名與學號</t>
    <phoneticPr fontId="1" type="noConversion"/>
  </si>
  <si>
    <t>residual image是找到最小SAD的兩個block相減，所以在檢查一下你的程式</t>
    <phoneticPr fontId="1" type="noConversion"/>
  </si>
  <si>
    <t>1. 時間複雜度不對
2. 報告請寫上姓名與學號</t>
    <phoneticPr fontId="1" type="noConversion"/>
  </si>
  <si>
    <t>1. 沒有residual image
2. 報告要有方法詳述，另外也請貼上結果，還有填上你的姓名與學號</t>
    <phoneticPr fontId="1" type="noConversion"/>
  </si>
  <si>
    <t>時間複雜度的分析不是只有寫上執行時間</t>
    <phoneticPr fontId="1" type="noConversion"/>
  </si>
  <si>
    <t>只要求搜尋次數就好，不用到計算次數</t>
    <phoneticPr fontId="1" type="noConversion"/>
  </si>
  <si>
    <t>1. 2D-log algorithm那邊的結果看起來不太對，要再檢查一下
2. 時間複雜度 ab其實應該要考慮進來</t>
    <phoneticPr fontId="1" type="noConversion"/>
  </si>
  <si>
    <t>1. 沒有residual image
2.有沒想過為什麼一張圖要跑十幾分鐘?是否合理?</t>
    <phoneticPr fontId="1" type="noConversion"/>
  </si>
  <si>
    <t>1. 沒有residual image
2. 沒有時間複雜度分析
3. 報告須詳述方法與討論，另外請寫上你的名字與學號</t>
    <phoneticPr fontId="1" type="noConversion"/>
  </si>
  <si>
    <t>時間複雜度應該也要把image size考慮進來</t>
    <phoneticPr fontId="1" type="noConversion"/>
  </si>
  <si>
    <t>1.結果不太對，需要再檢查一下
2.2D-log的時間複雜度有問題
3. 報告要有方法詳述</t>
    <phoneticPr fontId="1" type="noConversion"/>
  </si>
  <si>
    <t>1. 時間複雜度分析要完整些
2. 報告要詳述結果討論</t>
    <phoneticPr fontId="1" type="noConversion"/>
  </si>
  <si>
    <t>沒有Q2放大後的結果與比較</t>
    <phoneticPr fontId="1" type="noConversion"/>
  </si>
  <si>
    <t>1. t應以0到1之間的數帶入得到新的點
2. 報告應再詳細些</t>
    <phoneticPr fontId="1" type="noConversion"/>
  </si>
  <si>
    <t>*1</t>
    <phoneticPr fontId="1" type="noConversion"/>
  </si>
  <si>
    <t>1. 應思考Q2如何讓曲線更符合題目需求，Q2 輪廓為何無法閉合? 可以在report討論
2. 執行程式所需要的matrix請準備好
3. report方法描述與討論過於簡略</t>
    <phoneticPr fontId="1" type="noConversion"/>
  </si>
  <si>
    <t>1.Q2前後點應接起來
2. report應說明Q1和Q2結果的不同處</t>
    <phoneticPr fontId="1" type="noConversion"/>
  </si>
  <si>
    <t>Q2輪廓不完整，點數不足以除盡時，可採用相近的點重複使用</t>
    <phoneticPr fontId="1" type="noConversion"/>
  </si>
  <si>
    <t>應思考Q2如何讓曲線更符合題目需求</t>
    <phoneticPr fontId="1" type="noConversion"/>
  </si>
  <si>
    <t>Q2 輪廓為何無法閉合? 可以在report討論</t>
    <phoneticPr fontId="1" type="noConversion"/>
  </si>
  <si>
    <t>1. 請釐清Nearest-Neighbor的定義
2. 需討論不同control points所產生的graph其差異</t>
    <phoneticPr fontId="1" type="noConversion"/>
  </si>
  <si>
    <t>Q2應為4個點畫成一個curve</t>
    <phoneticPr fontId="1" type="noConversion"/>
  </si>
  <si>
    <t>1. 應思考Q2如何讓曲線更符合題目需求
2. 執行程式所需要的matrix請準備好
3. 需討論不同control points所產生的graph其差異</t>
    <phoneticPr fontId="1" type="noConversion"/>
  </si>
  <si>
    <t>需比較Q2原圖與放大後的差異</t>
    <phoneticPr fontId="1" type="noConversion"/>
  </si>
  <si>
    <t>沒有Q2放大後的結果與比較</t>
    <phoneticPr fontId="1" type="noConversion"/>
  </si>
  <si>
    <t>1. Q2輪廓不完整
2. 需比較Q2原圖與放大後的差異</t>
    <phoneticPr fontId="1" type="noConversion"/>
  </si>
  <si>
    <t>1. 請釐清Nearest-Neighbor的定義
2. 需比較Q2原圖與放大後的差異</t>
    <phoneticPr fontId="1" type="noConversion"/>
  </si>
  <si>
    <t>請釐清Bézier curve的方法</t>
    <phoneticPr fontId="1" type="noConversion"/>
  </si>
  <si>
    <t>1. 沒有Q2放大後的結果與比較
2. report中須放置結果</t>
    <phoneticPr fontId="1" type="noConversion"/>
  </si>
  <si>
    <t>沒有Q2放大後的結果與比較(須以程式方式放大)</t>
    <phoneticPr fontId="1" type="noConversion"/>
  </si>
  <si>
    <t>1. 請釐清Nearest-Neighbor的定義，取最接近的像素值，若距離相等才需平均
2. Q2放大須以程式參數控制，不是用Q1方式放大
3. 報告須包含方法描述與討論</t>
    <phoneticPr fontId="1" type="noConversion"/>
  </si>
  <si>
    <t>report方法描述與討論過於簡略</t>
    <phoneticPr fontId="1" type="noConversion"/>
  </si>
  <si>
    <t>程式Q2跑不出放大後的結果</t>
    <phoneticPr fontId="1" type="noConversion"/>
  </si>
  <si>
    <t>1. 40 control points輪廓不完整
2.report應包含方法描述、討論與程式如何執行</t>
    <phoneticPr fontId="1" type="noConversion"/>
  </si>
  <si>
    <t xml:space="preserve"> report應說明Q1和Q2結果的不同處</t>
    <phoneticPr fontId="1" type="noConversion"/>
  </si>
  <si>
    <t>沒有Q2程式與報告</t>
    <phoneticPr fontId="1" type="noConversion"/>
  </si>
  <si>
    <t>請釐清Nearest-Neighbor的定義，取最接近的像素值，若距離相等才需平均</t>
    <phoneticPr fontId="1" type="noConversion"/>
  </si>
  <si>
    <t>1. 請釐清Nearest-Neighbor的定義，取最接近的像素值，若距離相等才需平均
2. 報告須包含方法描述與討論</t>
    <phoneticPr fontId="1" type="noConversion"/>
  </si>
  <si>
    <t>1. 需比較Q2原圖與放大後的差異
2. 報告須包含方法描述</t>
    <phoneticPr fontId="1" type="noConversion"/>
  </si>
  <si>
    <t>需比較Q2原圖與放大後的差異</t>
  </si>
  <si>
    <t>報告中應更清楚說明方法的部分</t>
    <phoneticPr fontId="1" type="noConversion"/>
  </si>
  <si>
    <t>1. Q2有些control point跑出來的輪廓沒有接在一起，沒有處理第一點與最後一點的問題?
2. 報告過於簡略</t>
    <phoneticPr fontId="1" type="noConversion"/>
  </si>
  <si>
    <t>1. Nearest neighbor不須平均
2.  report應說明Q1和Q2結果的不同處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</si>
</sst>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7" workbookViewId="0">
      <selection activeCell="E25" sqref="E25"/>
    </sheetView>
  </sheetViews>
  <sheetFormatPr defaultRowHeight="16.5" x14ac:dyDescent="0.25"/>
  <cols>
    <col min="1" max="1" width="12.25" style="1" customWidth="1"/>
    <col min="2" max="2" width="13.75" customWidth="1"/>
    <col min="3" max="3" width="13.5" customWidth="1"/>
    <col min="4" max="4" width="10.75" customWidth="1"/>
    <col min="5" max="5" width="11.5" customWidth="1"/>
    <col min="6" max="6" width="10.625" customWidth="1"/>
    <col min="7" max="7" width="73.625" bestFit="1" customWidth="1"/>
  </cols>
  <sheetData>
    <row r="1" spans="1:7" x14ac:dyDescent="0.25">
      <c r="A1" s="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</v>
      </c>
      <c r="G1" t="s">
        <v>2</v>
      </c>
    </row>
    <row r="2" spans="1:7" x14ac:dyDescent="0.25">
      <c r="A2" s="2">
        <v>942522</v>
      </c>
      <c r="B2" s="4">
        <v>40</v>
      </c>
      <c r="C2" s="4">
        <v>24</v>
      </c>
      <c r="D2" s="4">
        <v>14</v>
      </c>
      <c r="E2" s="4">
        <v>1</v>
      </c>
      <c r="F2" s="4">
        <f>(B2+C2+D2)*E2</f>
        <v>78</v>
      </c>
      <c r="G2" s="4" t="s">
        <v>70</v>
      </c>
    </row>
    <row r="3" spans="1:7" ht="33" x14ac:dyDescent="0.25">
      <c r="A3" s="2">
        <v>9662329</v>
      </c>
      <c r="B3" s="4">
        <v>40</v>
      </c>
      <c r="C3" s="4">
        <v>32</v>
      </c>
      <c r="D3" s="4">
        <v>16</v>
      </c>
      <c r="E3" s="4">
        <v>1</v>
      </c>
      <c r="F3" s="4">
        <f t="shared" ref="F3:F66" si="0">(B3+C3+D3)*E3</f>
        <v>88</v>
      </c>
      <c r="G3" s="5" t="s">
        <v>71</v>
      </c>
    </row>
    <row r="4" spans="1:7" x14ac:dyDescent="0.25">
      <c r="A4" s="2">
        <v>9761160</v>
      </c>
      <c r="B4" s="4">
        <v>40</v>
      </c>
      <c r="C4" s="4">
        <v>40</v>
      </c>
      <c r="D4" s="4">
        <v>20</v>
      </c>
      <c r="E4" s="4">
        <v>1</v>
      </c>
      <c r="F4" s="4">
        <f t="shared" si="0"/>
        <v>100</v>
      </c>
      <c r="G4" s="4"/>
    </row>
    <row r="5" spans="1:7" x14ac:dyDescent="0.25">
      <c r="A5" s="2">
        <v>9762102</v>
      </c>
      <c r="B5" s="4">
        <v>40</v>
      </c>
      <c r="C5" s="4">
        <v>0</v>
      </c>
      <c r="D5" s="4">
        <v>18</v>
      </c>
      <c r="E5" s="4">
        <v>1</v>
      </c>
      <c r="F5" s="4">
        <f t="shared" si="0"/>
        <v>58</v>
      </c>
      <c r="G5" s="4" t="s">
        <v>72</v>
      </c>
    </row>
    <row r="6" spans="1:7" x14ac:dyDescent="0.25">
      <c r="A6" s="2">
        <v>9762103</v>
      </c>
      <c r="B6" s="4">
        <v>40</v>
      </c>
      <c r="C6" s="4">
        <v>0</v>
      </c>
      <c r="D6" s="4">
        <v>16</v>
      </c>
      <c r="E6" s="4">
        <v>1</v>
      </c>
      <c r="F6" s="4">
        <f t="shared" si="0"/>
        <v>56</v>
      </c>
      <c r="G6" s="4" t="s">
        <v>72</v>
      </c>
    </row>
    <row r="7" spans="1:7" x14ac:dyDescent="0.25">
      <c r="A7" s="2">
        <v>9762113</v>
      </c>
      <c r="B7" s="4">
        <v>0</v>
      </c>
      <c r="C7" s="4">
        <v>0</v>
      </c>
      <c r="D7" s="4">
        <v>0</v>
      </c>
      <c r="E7" s="4">
        <v>1</v>
      </c>
      <c r="F7" s="4">
        <f t="shared" si="0"/>
        <v>0</v>
      </c>
      <c r="G7" s="4"/>
    </row>
    <row r="8" spans="1:7" x14ac:dyDescent="0.25">
      <c r="A8" s="2">
        <v>9762120</v>
      </c>
      <c r="B8" s="4">
        <v>0</v>
      </c>
      <c r="C8" s="4">
        <v>0</v>
      </c>
      <c r="D8" s="4">
        <v>0</v>
      </c>
      <c r="E8" s="4">
        <v>1</v>
      </c>
      <c r="F8" s="4">
        <f t="shared" si="0"/>
        <v>0</v>
      </c>
      <c r="G8" s="4"/>
    </row>
    <row r="9" spans="1:7" ht="49.5" x14ac:dyDescent="0.25">
      <c r="A9" s="2">
        <v>9762124</v>
      </c>
      <c r="B9" s="4">
        <v>40</v>
      </c>
      <c r="C9" s="4">
        <v>32</v>
      </c>
      <c r="D9" s="4">
        <v>12</v>
      </c>
      <c r="E9" s="4">
        <v>1</v>
      </c>
      <c r="F9" s="4">
        <v>84</v>
      </c>
      <c r="G9" s="5" t="s">
        <v>73</v>
      </c>
    </row>
    <row r="10" spans="1:7" ht="33" x14ac:dyDescent="0.25">
      <c r="A10" s="2">
        <v>9762137</v>
      </c>
      <c r="B10" s="4">
        <v>40</v>
      </c>
      <c r="C10" s="4">
        <v>28</v>
      </c>
      <c r="D10" s="4">
        <v>16</v>
      </c>
      <c r="E10" s="4">
        <v>1</v>
      </c>
      <c r="F10" s="4">
        <f t="shared" si="0"/>
        <v>84</v>
      </c>
      <c r="G10" s="5" t="s">
        <v>74</v>
      </c>
    </row>
    <row r="11" spans="1:7" x14ac:dyDescent="0.25">
      <c r="A11" s="2">
        <v>9762144</v>
      </c>
      <c r="B11" s="4">
        <v>40</v>
      </c>
      <c r="C11" s="4">
        <v>40</v>
      </c>
      <c r="D11" s="4">
        <v>20</v>
      </c>
      <c r="E11" s="4">
        <v>1</v>
      </c>
      <c r="F11" s="4">
        <f t="shared" si="0"/>
        <v>100</v>
      </c>
      <c r="G11" s="4"/>
    </row>
    <row r="12" spans="1:7" x14ac:dyDescent="0.25">
      <c r="A12" s="2">
        <v>9762203</v>
      </c>
      <c r="B12" s="4">
        <v>40</v>
      </c>
      <c r="C12" s="4">
        <v>40</v>
      </c>
      <c r="D12" s="4">
        <v>20</v>
      </c>
      <c r="E12" s="4">
        <v>1</v>
      </c>
      <c r="F12" s="4">
        <f t="shared" si="0"/>
        <v>100</v>
      </c>
      <c r="G12" s="4"/>
    </row>
    <row r="13" spans="1:7" x14ac:dyDescent="0.25">
      <c r="A13" s="2">
        <v>9762207</v>
      </c>
      <c r="B13" s="4">
        <v>40</v>
      </c>
      <c r="C13" s="4">
        <v>32</v>
      </c>
      <c r="D13" s="4">
        <v>18</v>
      </c>
      <c r="E13" s="4">
        <v>1</v>
      </c>
      <c r="F13" s="4">
        <f t="shared" si="0"/>
        <v>90</v>
      </c>
      <c r="G13" s="4" t="s">
        <v>75</v>
      </c>
    </row>
    <row r="14" spans="1:7" x14ac:dyDescent="0.25">
      <c r="A14" s="2">
        <v>9762220</v>
      </c>
      <c r="B14" s="4">
        <v>40</v>
      </c>
      <c r="C14" s="4">
        <v>36</v>
      </c>
      <c r="D14" s="4">
        <v>18</v>
      </c>
      <c r="E14" s="4">
        <v>1</v>
      </c>
      <c r="F14" s="4">
        <f t="shared" si="0"/>
        <v>94</v>
      </c>
      <c r="G14" s="4" t="s">
        <v>76</v>
      </c>
    </row>
    <row r="15" spans="1:7" x14ac:dyDescent="0.25">
      <c r="A15" s="2">
        <v>9762225</v>
      </c>
      <c r="B15" s="4">
        <v>40</v>
      </c>
      <c r="C15" s="4">
        <v>32</v>
      </c>
      <c r="D15" s="4">
        <v>18</v>
      </c>
      <c r="E15" s="4">
        <v>1</v>
      </c>
      <c r="F15" s="4">
        <f t="shared" si="0"/>
        <v>90</v>
      </c>
      <c r="G15" s="4" t="s">
        <v>77</v>
      </c>
    </row>
    <row r="16" spans="1:7" ht="33" x14ac:dyDescent="0.25">
      <c r="A16" s="2">
        <v>9762229</v>
      </c>
      <c r="B16" s="4">
        <v>24</v>
      </c>
      <c r="C16" s="4">
        <v>28</v>
      </c>
      <c r="D16" s="4">
        <v>16</v>
      </c>
      <c r="E16" s="4">
        <v>1</v>
      </c>
      <c r="F16" s="4">
        <f t="shared" si="0"/>
        <v>68</v>
      </c>
      <c r="G16" s="5" t="s">
        <v>78</v>
      </c>
    </row>
    <row r="17" spans="1:8" x14ac:dyDescent="0.25">
      <c r="A17" s="2">
        <v>9762236</v>
      </c>
      <c r="B17" s="4">
        <v>40</v>
      </c>
      <c r="C17" s="4">
        <v>36</v>
      </c>
      <c r="D17" s="4">
        <v>18</v>
      </c>
      <c r="E17" s="4">
        <v>1</v>
      </c>
      <c r="F17" s="4">
        <v>94</v>
      </c>
      <c r="G17" s="4"/>
      <c r="H17" t="s">
        <v>8</v>
      </c>
    </row>
    <row r="18" spans="1:8" x14ac:dyDescent="0.25">
      <c r="A18" s="2">
        <v>9762305</v>
      </c>
      <c r="B18" s="4">
        <v>40</v>
      </c>
      <c r="C18" s="4">
        <v>36</v>
      </c>
      <c r="D18" s="4">
        <v>18</v>
      </c>
      <c r="E18" s="4">
        <v>1</v>
      </c>
      <c r="F18" s="4">
        <f t="shared" si="0"/>
        <v>94</v>
      </c>
      <c r="G18" s="4" t="s">
        <v>79</v>
      </c>
    </row>
    <row r="19" spans="1:8" x14ac:dyDescent="0.25">
      <c r="A19" s="2">
        <v>9762308</v>
      </c>
      <c r="B19" s="4">
        <v>0</v>
      </c>
      <c r="C19" s="4">
        <v>0</v>
      </c>
      <c r="D19" s="4">
        <v>0</v>
      </c>
      <c r="E19" s="4">
        <v>1</v>
      </c>
      <c r="F19" s="4">
        <f t="shared" si="0"/>
        <v>0</v>
      </c>
      <c r="G19" s="4"/>
    </row>
    <row r="20" spans="1:8" x14ac:dyDescent="0.25">
      <c r="A20" s="2">
        <v>9762309</v>
      </c>
      <c r="B20" s="4">
        <v>40</v>
      </c>
      <c r="C20" s="4">
        <v>40</v>
      </c>
      <c r="D20" s="4">
        <v>16</v>
      </c>
      <c r="E20" s="4">
        <v>1</v>
      </c>
      <c r="F20" s="4">
        <f t="shared" si="0"/>
        <v>96</v>
      </c>
      <c r="G20" s="4" t="s">
        <v>3</v>
      </c>
    </row>
    <row r="21" spans="1:8" ht="49.5" x14ac:dyDescent="0.25">
      <c r="A21" s="2">
        <v>9762312</v>
      </c>
      <c r="B21" s="4">
        <v>40</v>
      </c>
      <c r="C21" s="4">
        <v>32</v>
      </c>
      <c r="D21" s="4">
        <v>16</v>
      </c>
      <c r="E21" s="4">
        <v>1</v>
      </c>
      <c r="F21" s="4">
        <f t="shared" si="0"/>
        <v>88</v>
      </c>
      <c r="G21" s="5" t="s">
        <v>80</v>
      </c>
    </row>
    <row r="22" spans="1:8" x14ac:dyDescent="0.25">
      <c r="A22" s="2">
        <v>9762313</v>
      </c>
      <c r="B22" s="4">
        <v>40</v>
      </c>
      <c r="C22" s="4">
        <v>40</v>
      </c>
      <c r="D22" s="4">
        <v>18</v>
      </c>
      <c r="E22" s="4">
        <v>1</v>
      </c>
      <c r="F22" s="4">
        <f t="shared" si="0"/>
        <v>98</v>
      </c>
      <c r="G22" s="4" t="s">
        <v>81</v>
      </c>
    </row>
    <row r="23" spans="1:8" x14ac:dyDescent="0.25">
      <c r="A23" s="2">
        <v>9762326</v>
      </c>
      <c r="B23" s="4">
        <v>40</v>
      </c>
      <c r="C23" s="4">
        <v>40</v>
      </c>
      <c r="D23" s="4">
        <v>20</v>
      </c>
      <c r="E23" s="4">
        <v>1</v>
      </c>
      <c r="F23" s="4">
        <f t="shared" si="0"/>
        <v>100</v>
      </c>
      <c r="G23" s="4"/>
    </row>
    <row r="24" spans="1:8" x14ac:dyDescent="0.25">
      <c r="A24" s="2">
        <v>9762328</v>
      </c>
      <c r="B24" s="4">
        <v>40</v>
      </c>
      <c r="C24" s="4">
        <v>24</v>
      </c>
      <c r="D24" s="4">
        <v>14</v>
      </c>
      <c r="E24" s="4">
        <v>1</v>
      </c>
      <c r="F24" s="4">
        <f t="shared" si="0"/>
        <v>78</v>
      </c>
      <c r="G24" s="4" t="s">
        <v>82</v>
      </c>
    </row>
    <row r="25" spans="1:8" x14ac:dyDescent="0.25">
      <c r="A25" s="2">
        <v>9762331</v>
      </c>
      <c r="B25" s="4">
        <v>40</v>
      </c>
      <c r="C25" s="4">
        <v>40</v>
      </c>
      <c r="D25" s="4">
        <v>18</v>
      </c>
      <c r="E25" s="4">
        <v>1</v>
      </c>
      <c r="F25" s="4">
        <f t="shared" si="0"/>
        <v>98</v>
      </c>
      <c r="G25" s="4" t="s">
        <v>81</v>
      </c>
    </row>
    <row r="26" spans="1:8" x14ac:dyDescent="0.25">
      <c r="A26" s="2">
        <v>9762332</v>
      </c>
      <c r="B26" s="4">
        <v>40</v>
      </c>
      <c r="C26" s="4">
        <v>40</v>
      </c>
      <c r="D26" s="4">
        <v>20</v>
      </c>
      <c r="E26" s="4">
        <v>1</v>
      </c>
      <c r="F26" s="4">
        <f t="shared" si="0"/>
        <v>100</v>
      </c>
      <c r="G26" s="4"/>
    </row>
    <row r="27" spans="1:8" x14ac:dyDescent="0.25">
      <c r="A27" s="2">
        <v>9762336</v>
      </c>
      <c r="B27" s="4">
        <v>40</v>
      </c>
      <c r="C27" s="4">
        <v>36</v>
      </c>
      <c r="D27" s="4">
        <v>18</v>
      </c>
      <c r="E27" s="4">
        <v>1</v>
      </c>
      <c r="F27" s="4">
        <f t="shared" si="0"/>
        <v>94</v>
      </c>
      <c r="G27" s="4" t="s">
        <v>76</v>
      </c>
    </row>
    <row r="28" spans="1:8" x14ac:dyDescent="0.25">
      <c r="A28" s="2">
        <v>9762337</v>
      </c>
      <c r="B28" s="4">
        <v>0</v>
      </c>
      <c r="C28" s="4">
        <v>0</v>
      </c>
      <c r="D28" s="4">
        <v>0</v>
      </c>
      <c r="E28" s="4">
        <v>1</v>
      </c>
      <c r="F28" s="4">
        <f t="shared" si="0"/>
        <v>0</v>
      </c>
      <c r="G28" s="4"/>
    </row>
    <row r="29" spans="1:8" x14ac:dyDescent="0.25">
      <c r="A29" s="2">
        <v>9762341</v>
      </c>
      <c r="B29" s="4">
        <v>40</v>
      </c>
      <c r="C29" s="4">
        <v>40</v>
      </c>
      <c r="D29" s="4">
        <v>20</v>
      </c>
      <c r="E29" s="4">
        <v>1</v>
      </c>
      <c r="F29" s="4">
        <f t="shared" si="0"/>
        <v>100</v>
      </c>
      <c r="G29" s="4"/>
    </row>
    <row r="30" spans="1:8" x14ac:dyDescent="0.25">
      <c r="A30" s="2">
        <v>9860107</v>
      </c>
      <c r="B30" s="4">
        <v>40</v>
      </c>
      <c r="C30" s="4">
        <v>24</v>
      </c>
      <c r="D30" s="4">
        <v>14</v>
      </c>
      <c r="E30" s="4">
        <v>1</v>
      </c>
      <c r="F30" s="4">
        <f t="shared" si="0"/>
        <v>78</v>
      </c>
      <c r="G30" s="4" t="s">
        <v>82</v>
      </c>
    </row>
    <row r="31" spans="1:8" x14ac:dyDescent="0.25">
      <c r="A31" s="2">
        <v>9860121</v>
      </c>
      <c r="B31" s="4">
        <v>40</v>
      </c>
      <c r="C31" s="4">
        <v>40</v>
      </c>
      <c r="D31" s="4">
        <v>18</v>
      </c>
      <c r="E31" s="4">
        <v>1</v>
      </c>
      <c r="F31" s="4">
        <f t="shared" si="0"/>
        <v>98</v>
      </c>
      <c r="G31" s="4" t="s">
        <v>81</v>
      </c>
    </row>
    <row r="32" spans="1:8" x14ac:dyDescent="0.25">
      <c r="A32" s="2">
        <v>9862101</v>
      </c>
      <c r="B32" s="4">
        <v>40</v>
      </c>
      <c r="C32" s="4">
        <v>40</v>
      </c>
      <c r="D32" s="4">
        <v>20</v>
      </c>
      <c r="E32" s="4">
        <v>1</v>
      </c>
      <c r="F32" s="4">
        <v>100</v>
      </c>
      <c r="G32" s="4"/>
      <c r="H32" t="s">
        <v>6</v>
      </c>
    </row>
    <row r="33" spans="1:7" x14ac:dyDescent="0.25">
      <c r="A33" s="2">
        <v>9862108</v>
      </c>
      <c r="B33" s="4">
        <v>40</v>
      </c>
      <c r="C33" s="4">
        <v>40</v>
      </c>
      <c r="D33" s="4">
        <v>20</v>
      </c>
      <c r="E33" s="4">
        <v>1</v>
      </c>
      <c r="F33" s="4">
        <f t="shared" si="0"/>
        <v>100</v>
      </c>
      <c r="G33" s="4"/>
    </row>
    <row r="34" spans="1:7" ht="33" x14ac:dyDescent="0.25">
      <c r="A34" s="2">
        <v>9862110</v>
      </c>
      <c r="B34" s="4">
        <v>40</v>
      </c>
      <c r="C34" s="4">
        <v>28</v>
      </c>
      <c r="D34" s="4">
        <v>16</v>
      </c>
      <c r="E34" s="4">
        <v>1</v>
      </c>
      <c r="F34" s="4">
        <f t="shared" si="0"/>
        <v>84</v>
      </c>
      <c r="G34" s="5" t="s">
        <v>83</v>
      </c>
    </row>
    <row r="35" spans="1:7" x14ac:dyDescent="0.25">
      <c r="A35" s="2">
        <v>9862130</v>
      </c>
      <c r="B35" s="4">
        <v>40</v>
      </c>
      <c r="C35" s="4">
        <v>40</v>
      </c>
      <c r="D35" s="4">
        <v>20</v>
      </c>
      <c r="E35" s="4">
        <v>1</v>
      </c>
      <c r="F35" s="4">
        <f t="shared" si="0"/>
        <v>100</v>
      </c>
      <c r="G35" s="4"/>
    </row>
    <row r="36" spans="1:7" ht="33" x14ac:dyDescent="0.25">
      <c r="A36" s="2">
        <v>9862137</v>
      </c>
      <c r="B36" s="4">
        <v>24</v>
      </c>
      <c r="C36" s="4">
        <v>36</v>
      </c>
      <c r="D36" s="4">
        <v>18</v>
      </c>
      <c r="E36" s="4">
        <v>0.8</v>
      </c>
      <c r="F36" s="4">
        <f t="shared" si="0"/>
        <v>62.400000000000006</v>
      </c>
      <c r="G36" s="5" t="s">
        <v>84</v>
      </c>
    </row>
    <row r="37" spans="1:7" x14ac:dyDescent="0.25">
      <c r="A37" s="2">
        <v>9862138</v>
      </c>
      <c r="B37" s="4">
        <v>0</v>
      </c>
      <c r="C37" s="4">
        <v>0</v>
      </c>
      <c r="D37" s="4">
        <v>0</v>
      </c>
      <c r="E37" s="4">
        <v>1</v>
      </c>
      <c r="F37" s="4">
        <f t="shared" si="0"/>
        <v>0</v>
      </c>
      <c r="G37" s="4"/>
    </row>
    <row r="38" spans="1:7" x14ac:dyDescent="0.25">
      <c r="A38" s="2">
        <v>9862139</v>
      </c>
      <c r="B38" s="4">
        <v>40</v>
      </c>
      <c r="C38" s="4">
        <v>0</v>
      </c>
      <c r="D38" s="4">
        <v>12</v>
      </c>
      <c r="E38" s="4">
        <v>1</v>
      </c>
      <c r="F38" s="4">
        <f t="shared" si="0"/>
        <v>52</v>
      </c>
      <c r="G38" s="4" t="s">
        <v>85</v>
      </c>
    </row>
    <row r="39" spans="1:7" x14ac:dyDescent="0.25">
      <c r="A39" s="2">
        <v>9862205</v>
      </c>
      <c r="B39" s="4">
        <v>40</v>
      </c>
      <c r="C39" s="4">
        <v>40</v>
      </c>
      <c r="D39" s="4">
        <v>18</v>
      </c>
      <c r="E39" s="4">
        <v>1</v>
      </c>
      <c r="F39" s="4">
        <f t="shared" si="0"/>
        <v>98</v>
      </c>
      <c r="G39" s="4" t="s">
        <v>4</v>
      </c>
    </row>
    <row r="40" spans="1:7" x14ac:dyDescent="0.25">
      <c r="A40" s="2">
        <v>9862208</v>
      </c>
      <c r="B40" s="4">
        <v>40</v>
      </c>
      <c r="C40" s="4">
        <v>36</v>
      </c>
      <c r="D40" s="4">
        <v>18</v>
      </c>
      <c r="E40" s="4">
        <v>1</v>
      </c>
      <c r="F40" s="4">
        <f t="shared" si="0"/>
        <v>94</v>
      </c>
      <c r="G40" s="4" t="s">
        <v>76</v>
      </c>
    </row>
    <row r="41" spans="1:7" ht="33" x14ac:dyDescent="0.25">
      <c r="A41" s="2">
        <v>9862212</v>
      </c>
      <c r="B41" s="4">
        <v>40</v>
      </c>
      <c r="C41" s="4">
        <v>24</v>
      </c>
      <c r="D41" s="4">
        <v>14</v>
      </c>
      <c r="E41" s="4">
        <v>1</v>
      </c>
      <c r="F41" s="4">
        <f t="shared" si="0"/>
        <v>78</v>
      </c>
      <c r="G41" s="5" t="s">
        <v>86</v>
      </c>
    </row>
    <row r="42" spans="1:7" x14ac:dyDescent="0.25">
      <c r="A42" s="2">
        <v>9862215</v>
      </c>
      <c r="B42" s="4">
        <v>0</v>
      </c>
      <c r="C42" s="4">
        <v>0</v>
      </c>
      <c r="D42" s="4">
        <v>0</v>
      </c>
      <c r="E42" s="4">
        <v>1</v>
      </c>
      <c r="F42" s="4">
        <f t="shared" si="0"/>
        <v>0</v>
      </c>
      <c r="G42" s="4"/>
    </row>
    <row r="43" spans="1:7" x14ac:dyDescent="0.25">
      <c r="A43" s="2">
        <v>9862221</v>
      </c>
      <c r="B43" s="4">
        <v>40</v>
      </c>
      <c r="C43" s="4">
        <v>40</v>
      </c>
      <c r="D43" s="4">
        <v>20</v>
      </c>
      <c r="E43" s="4">
        <v>1</v>
      </c>
      <c r="F43" s="4">
        <f t="shared" si="0"/>
        <v>100</v>
      </c>
      <c r="G43" s="4"/>
    </row>
    <row r="44" spans="1:7" x14ac:dyDescent="0.25">
      <c r="A44" s="2">
        <v>9862224</v>
      </c>
      <c r="B44" s="4">
        <v>40</v>
      </c>
      <c r="C44" s="4">
        <v>40</v>
      </c>
      <c r="D44" s="4">
        <v>20</v>
      </c>
      <c r="E44" s="4">
        <v>1</v>
      </c>
      <c r="F44" s="4">
        <f t="shared" si="0"/>
        <v>100</v>
      </c>
      <c r="G44" s="4"/>
    </row>
    <row r="45" spans="1:7" x14ac:dyDescent="0.25">
      <c r="A45" s="2">
        <v>9862226</v>
      </c>
      <c r="B45" s="4">
        <v>40</v>
      </c>
      <c r="C45" s="4">
        <v>40</v>
      </c>
      <c r="D45" s="4">
        <v>20</v>
      </c>
      <c r="E45" s="4">
        <v>1</v>
      </c>
      <c r="F45" s="4">
        <f t="shared" si="0"/>
        <v>100</v>
      </c>
      <c r="G45" s="4"/>
    </row>
    <row r="46" spans="1:7" x14ac:dyDescent="0.25">
      <c r="A46" s="2">
        <v>9862235</v>
      </c>
      <c r="B46" s="4">
        <v>40</v>
      </c>
      <c r="C46" s="4">
        <v>24</v>
      </c>
      <c r="D46" s="4">
        <v>14</v>
      </c>
      <c r="E46" s="4">
        <v>1</v>
      </c>
      <c r="F46" s="4">
        <f t="shared" si="0"/>
        <v>78</v>
      </c>
      <c r="G46" s="4" t="s">
        <v>87</v>
      </c>
    </row>
    <row r="47" spans="1:7" x14ac:dyDescent="0.25">
      <c r="A47" s="2">
        <v>9862237</v>
      </c>
      <c r="B47" s="4">
        <v>40</v>
      </c>
      <c r="C47" s="4">
        <v>40</v>
      </c>
      <c r="D47" s="4">
        <v>16</v>
      </c>
      <c r="E47" s="4">
        <v>1</v>
      </c>
      <c r="F47" s="4">
        <f t="shared" si="0"/>
        <v>96</v>
      </c>
      <c r="G47" s="4" t="s">
        <v>5</v>
      </c>
    </row>
    <row r="48" spans="1:7" x14ac:dyDescent="0.25">
      <c r="A48" s="2">
        <v>9862238</v>
      </c>
      <c r="B48" s="4">
        <v>40</v>
      </c>
      <c r="C48" s="4">
        <v>40</v>
      </c>
      <c r="D48" s="4">
        <v>18</v>
      </c>
      <c r="E48" s="4">
        <v>1</v>
      </c>
      <c r="F48" s="4">
        <f t="shared" si="0"/>
        <v>98</v>
      </c>
      <c r="G48" s="4" t="s">
        <v>4</v>
      </c>
    </row>
    <row r="49" spans="1:8" x14ac:dyDescent="0.25">
      <c r="A49" s="2">
        <v>9862261</v>
      </c>
      <c r="B49" s="4">
        <v>40</v>
      </c>
      <c r="C49" s="4">
        <v>40</v>
      </c>
      <c r="D49" s="4">
        <v>20</v>
      </c>
      <c r="E49" s="4">
        <v>1</v>
      </c>
      <c r="F49" s="4">
        <v>100</v>
      </c>
      <c r="G49" s="4"/>
      <c r="H49" t="s">
        <v>7</v>
      </c>
    </row>
    <row r="50" spans="1:8" ht="49.5" x14ac:dyDescent="0.25">
      <c r="A50" s="2">
        <v>9862301</v>
      </c>
      <c r="B50" s="4">
        <v>32</v>
      </c>
      <c r="C50" s="4">
        <v>24</v>
      </c>
      <c r="D50" s="4">
        <v>12</v>
      </c>
      <c r="E50" s="4">
        <v>1</v>
      </c>
      <c r="F50" s="4">
        <f t="shared" si="0"/>
        <v>68</v>
      </c>
      <c r="G50" s="5" t="s">
        <v>88</v>
      </c>
    </row>
    <row r="51" spans="1:8" x14ac:dyDescent="0.25">
      <c r="A51" s="2">
        <v>9862302</v>
      </c>
      <c r="B51" s="4">
        <v>40</v>
      </c>
      <c r="C51" s="4">
        <v>40</v>
      </c>
      <c r="D51" s="4">
        <v>14</v>
      </c>
      <c r="E51" s="4">
        <v>1</v>
      </c>
      <c r="F51" s="4">
        <f t="shared" si="0"/>
        <v>94</v>
      </c>
      <c r="G51" s="4" t="s">
        <v>89</v>
      </c>
    </row>
    <row r="52" spans="1:8" x14ac:dyDescent="0.25">
      <c r="A52" s="2">
        <v>9862303</v>
      </c>
      <c r="B52" s="4">
        <v>40</v>
      </c>
      <c r="C52" s="4">
        <v>24</v>
      </c>
      <c r="D52" s="4">
        <v>14</v>
      </c>
      <c r="E52" s="4">
        <v>1</v>
      </c>
      <c r="F52" s="4">
        <f t="shared" si="0"/>
        <v>78</v>
      </c>
      <c r="G52" s="4" t="s">
        <v>82</v>
      </c>
    </row>
    <row r="53" spans="1:8" x14ac:dyDescent="0.25">
      <c r="A53" s="2">
        <v>9862307</v>
      </c>
      <c r="B53" s="4">
        <v>40</v>
      </c>
      <c r="C53" s="4">
        <v>40</v>
      </c>
      <c r="D53" s="4">
        <v>20</v>
      </c>
      <c r="E53" s="4">
        <v>1</v>
      </c>
      <c r="F53" s="4">
        <f t="shared" si="0"/>
        <v>100</v>
      </c>
      <c r="G53" s="4"/>
    </row>
    <row r="54" spans="1:8" x14ac:dyDescent="0.25">
      <c r="A54" s="2">
        <v>9862309</v>
      </c>
      <c r="B54" s="4">
        <v>40</v>
      </c>
      <c r="C54" s="4">
        <v>40</v>
      </c>
      <c r="D54" s="4">
        <v>14</v>
      </c>
      <c r="E54" s="4">
        <v>1</v>
      </c>
      <c r="F54" s="4">
        <f t="shared" si="0"/>
        <v>94</v>
      </c>
      <c r="G54" s="4" t="s">
        <v>89</v>
      </c>
    </row>
    <row r="55" spans="1:8" x14ac:dyDescent="0.25">
      <c r="A55" s="2">
        <v>9862317</v>
      </c>
      <c r="B55" s="4">
        <v>40</v>
      </c>
      <c r="C55" s="4">
        <v>28</v>
      </c>
      <c r="D55" s="4">
        <v>18</v>
      </c>
      <c r="E55" s="4">
        <v>1</v>
      </c>
      <c r="F55" s="4">
        <f t="shared" si="0"/>
        <v>86</v>
      </c>
      <c r="G55" s="4" t="s">
        <v>90</v>
      </c>
    </row>
    <row r="56" spans="1:8" x14ac:dyDescent="0.25">
      <c r="A56" s="2">
        <v>9862324</v>
      </c>
      <c r="B56" s="4">
        <v>40</v>
      </c>
      <c r="C56" s="4">
        <v>40</v>
      </c>
      <c r="D56" s="4">
        <v>20</v>
      </c>
      <c r="E56" s="4">
        <v>1</v>
      </c>
      <c r="F56" s="4">
        <f t="shared" si="0"/>
        <v>100</v>
      </c>
      <c r="G56" s="4"/>
    </row>
    <row r="57" spans="1:8" x14ac:dyDescent="0.25">
      <c r="A57" s="2">
        <v>9862327</v>
      </c>
      <c r="B57" s="4">
        <v>40</v>
      </c>
      <c r="C57" s="4">
        <v>40</v>
      </c>
      <c r="D57" s="4">
        <v>18</v>
      </c>
      <c r="E57" s="4">
        <v>1</v>
      </c>
      <c r="F57" s="4">
        <f t="shared" si="0"/>
        <v>98</v>
      </c>
      <c r="G57" s="4" t="s">
        <v>4</v>
      </c>
    </row>
    <row r="58" spans="1:8" x14ac:dyDescent="0.25">
      <c r="A58" s="2">
        <v>9862330</v>
      </c>
      <c r="B58" s="4">
        <v>40</v>
      </c>
      <c r="C58" s="4">
        <v>28</v>
      </c>
      <c r="D58" s="4">
        <v>18</v>
      </c>
      <c r="E58" s="4">
        <v>0.8</v>
      </c>
      <c r="F58" s="4">
        <f t="shared" si="0"/>
        <v>68.8</v>
      </c>
      <c r="G58" s="4" t="s">
        <v>90</v>
      </c>
    </row>
    <row r="59" spans="1:8" x14ac:dyDescent="0.25">
      <c r="A59" s="2">
        <v>9862331</v>
      </c>
      <c r="B59" s="4">
        <v>40</v>
      </c>
      <c r="C59" s="4">
        <v>40</v>
      </c>
      <c r="D59" s="4">
        <v>20</v>
      </c>
      <c r="E59" s="4">
        <v>1</v>
      </c>
      <c r="F59" s="4">
        <f t="shared" si="0"/>
        <v>100</v>
      </c>
      <c r="G59" s="4"/>
    </row>
    <row r="60" spans="1:8" ht="33" x14ac:dyDescent="0.25">
      <c r="A60" s="2">
        <v>9862332</v>
      </c>
      <c r="B60" s="4">
        <v>40</v>
      </c>
      <c r="C60" s="4">
        <v>36</v>
      </c>
      <c r="D60" s="4">
        <v>12</v>
      </c>
      <c r="E60" s="4">
        <v>1</v>
      </c>
      <c r="F60" s="4">
        <f t="shared" si="0"/>
        <v>88</v>
      </c>
      <c r="G60" s="5" t="s">
        <v>91</v>
      </c>
    </row>
    <row r="61" spans="1:8" x14ac:dyDescent="0.25">
      <c r="A61" s="2">
        <v>9862337</v>
      </c>
      <c r="B61" s="4">
        <v>40</v>
      </c>
      <c r="C61" s="4">
        <v>40</v>
      </c>
      <c r="D61" s="4">
        <v>18</v>
      </c>
      <c r="E61" s="4">
        <v>1</v>
      </c>
      <c r="F61" s="4">
        <f t="shared" si="0"/>
        <v>98</v>
      </c>
      <c r="G61" s="4" t="s">
        <v>92</v>
      </c>
    </row>
    <row r="62" spans="1:8" x14ac:dyDescent="0.25">
      <c r="A62" s="2">
        <v>9862372</v>
      </c>
      <c r="B62" s="4">
        <v>40</v>
      </c>
      <c r="C62" s="4">
        <v>40</v>
      </c>
      <c r="D62" s="4">
        <v>20</v>
      </c>
      <c r="E62" s="4">
        <v>1</v>
      </c>
      <c r="F62" s="4">
        <f t="shared" si="0"/>
        <v>100</v>
      </c>
      <c r="G62" s="4"/>
    </row>
    <row r="63" spans="1:8" x14ac:dyDescent="0.25">
      <c r="A63" s="2">
        <v>9921124</v>
      </c>
      <c r="B63" s="4">
        <v>32</v>
      </c>
      <c r="C63" s="4">
        <v>0</v>
      </c>
      <c r="D63" s="4">
        <v>0</v>
      </c>
      <c r="E63" s="4">
        <v>1</v>
      </c>
      <c r="F63" s="4">
        <f t="shared" si="0"/>
        <v>32</v>
      </c>
      <c r="G63" s="4" t="s">
        <v>93</v>
      </c>
    </row>
    <row r="64" spans="1:8" x14ac:dyDescent="0.25">
      <c r="A64" s="2">
        <v>9962131</v>
      </c>
      <c r="B64" s="4">
        <v>32</v>
      </c>
      <c r="C64" s="4">
        <v>40</v>
      </c>
      <c r="D64" s="4">
        <v>18</v>
      </c>
      <c r="E64" s="4">
        <v>1</v>
      </c>
      <c r="F64" s="4">
        <f t="shared" si="0"/>
        <v>90</v>
      </c>
      <c r="G64" s="4" t="s">
        <v>94</v>
      </c>
    </row>
    <row r="65" spans="1:7" ht="33" x14ac:dyDescent="0.25">
      <c r="A65" s="2">
        <v>9962141</v>
      </c>
      <c r="B65" s="4">
        <v>24</v>
      </c>
      <c r="C65" s="4">
        <v>0</v>
      </c>
      <c r="D65" s="4">
        <v>10</v>
      </c>
      <c r="E65" s="4">
        <v>1</v>
      </c>
      <c r="F65" s="4">
        <f t="shared" si="0"/>
        <v>34</v>
      </c>
      <c r="G65" s="5" t="s">
        <v>95</v>
      </c>
    </row>
    <row r="66" spans="1:7" ht="33" x14ac:dyDescent="0.25">
      <c r="A66" s="2">
        <v>9962241</v>
      </c>
      <c r="B66" s="4">
        <v>40</v>
      </c>
      <c r="C66" s="4">
        <v>40</v>
      </c>
      <c r="D66" s="4">
        <v>14</v>
      </c>
      <c r="E66" s="4">
        <v>1</v>
      </c>
      <c r="F66" s="4">
        <f t="shared" si="0"/>
        <v>94</v>
      </c>
      <c r="G66" s="5" t="s">
        <v>96</v>
      </c>
    </row>
    <row r="67" spans="1:7" x14ac:dyDescent="0.25">
      <c r="A67" s="2">
        <v>9962244</v>
      </c>
      <c r="B67" s="4">
        <v>40</v>
      </c>
      <c r="C67" s="4">
        <v>40</v>
      </c>
      <c r="D67" s="4">
        <v>16</v>
      </c>
      <c r="E67" s="4">
        <v>1</v>
      </c>
      <c r="F67" s="4">
        <f t="shared" ref="F67:F70" si="1">(B67+C67+D67)*E67</f>
        <v>96</v>
      </c>
      <c r="G67" s="4" t="s">
        <v>97</v>
      </c>
    </row>
    <row r="68" spans="1:7" x14ac:dyDescent="0.25">
      <c r="A68" s="2">
        <v>9962303</v>
      </c>
      <c r="B68" s="4">
        <v>36</v>
      </c>
      <c r="C68" s="4">
        <v>32</v>
      </c>
      <c r="D68" s="4">
        <v>16</v>
      </c>
      <c r="E68" s="4">
        <v>1</v>
      </c>
      <c r="F68" s="4">
        <f t="shared" si="1"/>
        <v>84</v>
      </c>
      <c r="G68" s="4" t="s">
        <v>98</v>
      </c>
    </row>
    <row r="69" spans="1:7" ht="49.5" x14ac:dyDescent="0.25">
      <c r="A69" s="2">
        <v>9962319</v>
      </c>
      <c r="B69" s="4">
        <v>40</v>
      </c>
      <c r="C69" s="4">
        <v>32</v>
      </c>
      <c r="D69" s="4">
        <v>14</v>
      </c>
      <c r="E69" s="4">
        <v>1</v>
      </c>
      <c r="F69" s="4">
        <f t="shared" si="1"/>
        <v>86</v>
      </c>
      <c r="G69" s="5" t="s">
        <v>99</v>
      </c>
    </row>
    <row r="70" spans="1:7" ht="33" x14ac:dyDescent="0.25">
      <c r="A70" s="2">
        <v>9962323</v>
      </c>
      <c r="B70" s="4">
        <v>32</v>
      </c>
      <c r="C70" s="4">
        <v>40</v>
      </c>
      <c r="D70" s="4">
        <v>18</v>
      </c>
      <c r="E70" s="4">
        <v>1</v>
      </c>
      <c r="F70" s="4">
        <f t="shared" si="1"/>
        <v>90</v>
      </c>
      <c r="G70" s="5" t="s">
        <v>100</v>
      </c>
    </row>
  </sheetData>
  <sortState ref="A2:A70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22" workbookViewId="0">
      <selection activeCell="B34" sqref="B34"/>
    </sheetView>
  </sheetViews>
  <sheetFormatPr defaultRowHeight="16.5" x14ac:dyDescent="0.25"/>
  <cols>
    <col min="2" max="3" width="14.125" bestFit="1" customWidth="1"/>
    <col min="4" max="4" width="11.625" bestFit="1" customWidth="1"/>
    <col min="5" max="5" width="10.5" bestFit="1" customWidth="1"/>
    <col min="6" max="6" width="10.375" customWidth="1"/>
    <col min="7" max="7" width="59" customWidth="1"/>
  </cols>
  <sheetData>
    <row r="1" spans="1:8" x14ac:dyDescent="0.25">
      <c r="A1" t="s">
        <v>16</v>
      </c>
      <c r="B1" t="s">
        <v>17</v>
      </c>
      <c r="C1" t="s">
        <v>18</v>
      </c>
      <c r="D1" t="s">
        <v>19</v>
      </c>
      <c r="E1" t="s">
        <v>13</v>
      </c>
      <c r="F1" t="s">
        <v>14</v>
      </c>
      <c r="G1" t="s">
        <v>15</v>
      </c>
    </row>
    <row r="2" spans="1:8" x14ac:dyDescent="0.25">
      <c r="A2">
        <v>942522</v>
      </c>
      <c r="B2">
        <v>60</v>
      </c>
      <c r="C2">
        <v>15</v>
      </c>
      <c r="D2">
        <v>20</v>
      </c>
      <c r="E2">
        <v>1</v>
      </c>
      <c r="F2">
        <f>(B2+C2+D2)*E2</f>
        <v>95</v>
      </c>
      <c r="G2" t="s">
        <v>20</v>
      </c>
    </row>
    <row r="3" spans="1:8" ht="66" x14ac:dyDescent="0.25">
      <c r="A3">
        <v>9662329</v>
      </c>
      <c r="B3">
        <v>30</v>
      </c>
      <c r="C3">
        <v>10</v>
      </c>
      <c r="D3">
        <v>12</v>
      </c>
      <c r="E3">
        <v>1</v>
      </c>
      <c r="F3">
        <f t="shared" ref="F3:F66" si="0">(B3+C3+D3)*E3</f>
        <v>52</v>
      </c>
      <c r="G3" s="3" t="s">
        <v>22</v>
      </c>
    </row>
    <row r="4" spans="1:8" x14ac:dyDescent="0.25">
      <c r="A4">
        <v>9761160</v>
      </c>
      <c r="B4">
        <v>60</v>
      </c>
      <c r="C4">
        <v>20</v>
      </c>
      <c r="D4">
        <v>20</v>
      </c>
      <c r="E4">
        <v>1</v>
      </c>
      <c r="F4">
        <f t="shared" si="0"/>
        <v>100</v>
      </c>
    </row>
    <row r="5" spans="1:8" ht="33" x14ac:dyDescent="0.25">
      <c r="A5">
        <v>9762102</v>
      </c>
      <c r="B5">
        <v>0</v>
      </c>
      <c r="C5">
        <v>10</v>
      </c>
      <c r="D5">
        <v>10</v>
      </c>
      <c r="E5">
        <v>1</v>
      </c>
      <c r="F5">
        <f t="shared" si="0"/>
        <v>20</v>
      </c>
      <c r="G5" s="3" t="s">
        <v>21</v>
      </c>
      <c r="H5" t="s">
        <v>23</v>
      </c>
    </row>
    <row r="6" spans="1:8" ht="33" x14ac:dyDescent="0.25">
      <c r="A6">
        <v>9762103</v>
      </c>
      <c r="B6">
        <v>0</v>
      </c>
      <c r="C6">
        <v>10</v>
      </c>
      <c r="D6">
        <v>10</v>
      </c>
      <c r="E6">
        <v>1</v>
      </c>
      <c r="F6">
        <f t="shared" si="0"/>
        <v>20</v>
      </c>
      <c r="G6" s="3" t="s">
        <v>21</v>
      </c>
      <c r="H6" t="s">
        <v>23</v>
      </c>
    </row>
    <row r="7" spans="1:8" x14ac:dyDescent="0.25">
      <c r="A7">
        <v>9762113</v>
      </c>
      <c r="E7">
        <v>1</v>
      </c>
      <c r="F7">
        <f t="shared" si="0"/>
        <v>0</v>
      </c>
    </row>
    <row r="8" spans="1:8" x14ac:dyDescent="0.25">
      <c r="A8">
        <v>9762120</v>
      </c>
      <c r="E8">
        <v>1</v>
      </c>
      <c r="F8">
        <f t="shared" si="0"/>
        <v>0</v>
      </c>
    </row>
    <row r="9" spans="1:8" x14ac:dyDescent="0.25">
      <c r="A9">
        <v>9762124</v>
      </c>
      <c r="B9">
        <v>60</v>
      </c>
      <c r="C9">
        <v>15</v>
      </c>
      <c r="D9">
        <v>20</v>
      </c>
      <c r="E9">
        <v>0.8</v>
      </c>
      <c r="F9">
        <f t="shared" si="0"/>
        <v>76</v>
      </c>
      <c r="G9" t="s">
        <v>20</v>
      </c>
    </row>
    <row r="10" spans="1:8" x14ac:dyDescent="0.25">
      <c r="A10">
        <v>9762137</v>
      </c>
      <c r="B10">
        <v>0</v>
      </c>
      <c r="C10">
        <v>20</v>
      </c>
      <c r="D10">
        <v>18</v>
      </c>
      <c r="E10">
        <v>1</v>
      </c>
      <c r="F10">
        <f t="shared" si="0"/>
        <v>38</v>
      </c>
      <c r="G10" s="3" t="s">
        <v>29</v>
      </c>
      <c r="H10" t="s">
        <v>31</v>
      </c>
    </row>
    <row r="11" spans="1:8" x14ac:dyDescent="0.25">
      <c r="A11">
        <v>9762144</v>
      </c>
      <c r="B11">
        <v>55</v>
      </c>
      <c r="C11">
        <v>20</v>
      </c>
      <c r="D11">
        <v>20</v>
      </c>
      <c r="E11">
        <v>1</v>
      </c>
      <c r="F11">
        <f t="shared" si="0"/>
        <v>95</v>
      </c>
      <c r="G11" t="s">
        <v>24</v>
      </c>
    </row>
    <row r="12" spans="1:8" ht="49.5" x14ac:dyDescent="0.25">
      <c r="A12">
        <v>9762203</v>
      </c>
      <c r="B12">
        <v>55</v>
      </c>
      <c r="C12">
        <v>10</v>
      </c>
      <c r="D12">
        <v>16</v>
      </c>
      <c r="E12">
        <v>1</v>
      </c>
      <c r="F12">
        <f t="shared" si="0"/>
        <v>81</v>
      </c>
      <c r="G12" s="3" t="s">
        <v>25</v>
      </c>
    </row>
    <row r="13" spans="1:8" ht="33" x14ac:dyDescent="0.25">
      <c r="A13">
        <v>9762207</v>
      </c>
      <c r="B13">
        <v>50</v>
      </c>
      <c r="C13">
        <v>15</v>
      </c>
      <c r="D13">
        <v>15</v>
      </c>
      <c r="E13">
        <v>0.8</v>
      </c>
      <c r="F13">
        <f t="shared" si="0"/>
        <v>64</v>
      </c>
      <c r="G13" s="3" t="s">
        <v>26</v>
      </c>
    </row>
    <row r="14" spans="1:8" ht="33" x14ac:dyDescent="0.25">
      <c r="A14">
        <v>9762220</v>
      </c>
      <c r="B14">
        <v>55</v>
      </c>
      <c r="C14">
        <v>15</v>
      </c>
      <c r="D14">
        <v>20</v>
      </c>
      <c r="E14">
        <v>1</v>
      </c>
      <c r="F14">
        <f t="shared" si="0"/>
        <v>90</v>
      </c>
      <c r="G14" s="3" t="s">
        <v>27</v>
      </c>
    </row>
    <row r="15" spans="1:8" x14ac:dyDescent="0.25">
      <c r="A15">
        <v>9762225</v>
      </c>
      <c r="B15">
        <v>60</v>
      </c>
      <c r="C15">
        <v>15</v>
      </c>
      <c r="D15">
        <v>20</v>
      </c>
      <c r="E15">
        <v>1</v>
      </c>
      <c r="F15">
        <f t="shared" si="0"/>
        <v>95</v>
      </c>
      <c r="G15" t="s">
        <v>20</v>
      </c>
    </row>
    <row r="16" spans="1:8" x14ac:dyDescent="0.25">
      <c r="A16">
        <v>9762229</v>
      </c>
      <c r="B16">
        <v>60</v>
      </c>
      <c r="C16">
        <v>15</v>
      </c>
      <c r="D16">
        <v>20</v>
      </c>
      <c r="E16">
        <v>1</v>
      </c>
      <c r="F16">
        <f t="shared" si="0"/>
        <v>95</v>
      </c>
      <c r="G16" t="s">
        <v>20</v>
      </c>
    </row>
    <row r="17" spans="1:8" ht="33" x14ac:dyDescent="0.25">
      <c r="A17">
        <v>9762236</v>
      </c>
      <c r="B17">
        <v>50</v>
      </c>
      <c r="C17">
        <v>10</v>
      </c>
      <c r="D17">
        <v>15</v>
      </c>
      <c r="E17">
        <v>0.64</v>
      </c>
      <c r="F17">
        <f t="shared" si="0"/>
        <v>48</v>
      </c>
      <c r="G17" s="3" t="s">
        <v>28</v>
      </c>
    </row>
    <row r="18" spans="1:8" ht="33" x14ac:dyDescent="0.25">
      <c r="A18">
        <v>9762305</v>
      </c>
      <c r="B18">
        <v>55</v>
      </c>
      <c r="C18">
        <v>15</v>
      </c>
      <c r="D18">
        <v>20</v>
      </c>
      <c r="E18">
        <v>1</v>
      </c>
      <c r="F18">
        <f t="shared" si="0"/>
        <v>90</v>
      </c>
      <c r="G18" s="3" t="s">
        <v>30</v>
      </c>
    </row>
    <row r="19" spans="1:8" x14ac:dyDescent="0.25">
      <c r="A19">
        <v>9762308</v>
      </c>
      <c r="E19">
        <v>1</v>
      </c>
      <c r="F19">
        <f t="shared" si="0"/>
        <v>0</v>
      </c>
    </row>
    <row r="20" spans="1:8" ht="49.5" x14ac:dyDescent="0.25">
      <c r="A20">
        <v>9762309</v>
      </c>
      <c r="B20">
        <v>55</v>
      </c>
      <c r="C20">
        <v>10</v>
      </c>
      <c r="D20">
        <v>15</v>
      </c>
      <c r="E20">
        <v>1</v>
      </c>
      <c r="F20">
        <f t="shared" si="0"/>
        <v>80</v>
      </c>
      <c r="G20" s="3" t="s">
        <v>33</v>
      </c>
    </row>
    <row r="21" spans="1:8" ht="49.5" x14ac:dyDescent="0.25">
      <c r="A21">
        <v>9762312</v>
      </c>
      <c r="B21">
        <v>0</v>
      </c>
      <c r="C21">
        <v>10</v>
      </c>
      <c r="D21">
        <v>10</v>
      </c>
      <c r="E21">
        <v>0.8</v>
      </c>
      <c r="F21">
        <f t="shared" si="0"/>
        <v>16</v>
      </c>
      <c r="G21" s="3" t="s">
        <v>34</v>
      </c>
      <c r="H21" t="s">
        <v>31</v>
      </c>
    </row>
    <row r="22" spans="1:8" x14ac:dyDescent="0.25">
      <c r="A22">
        <v>9762313</v>
      </c>
      <c r="E22">
        <v>1</v>
      </c>
      <c r="F22">
        <f t="shared" si="0"/>
        <v>0</v>
      </c>
    </row>
    <row r="23" spans="1:8" x14ac:dyDescent="0.25">
      <c r="A23">
        <v>9762326</v>
      </c>
      <c r="E23">
        <v>1</v>
      </c>
      <c r="F23">
        <f t="shared" si="0"/>
        <v>0</v>
      </c>
    </row>
    <row r="24" spans="1:8" ht="33" x14ac:dyDescent="0.25">
      <c r="A24">
        <v>9762328</v>
      </c>
      <c r="B24">
        <v>45</v>
      </c>
      <c r="C24">
        <v>20</v>
      </c>
      <c r="D24">
        <v>18</v>
      </c>
      <c r="E24">
        <v>1</v>
      </c>
      <c r="F24">
        <f t="shared" si="0"/>
        <v>83</v>
      </c>
      <c r="G24" s="3" t="s">
        <v>32</v>
      </c>
    </row>
    <row r="25" spans="1:8" ht="33" x14ac:dyDescent="0.25">
      <c r="A25">
        <v>9762331</v>
      </c>
      <c r="B25">
        <v>60</v>
      </c>
      <c r="C25">
        <v>10</v>
      </c>
      <c r="D25">
        <v>15</v>
      </c>
      <c r="E25">
        <v>1</v>
      </c>
      <c r="F25">
        <f t="shared" si="0"/>
        <v>85</v>
      </c>
      <c r="G25" s="3" t="s">
        <v>35</v>
      </c>
    </row>
    <row r="26" spans="1:8" x14ac:dyDescent="0.25">
      <c r="A26">
        <v>9762332</v>
      </c>
      <c r="E26">
        <v>1</v>
      </c>
      <c r="F26">
        <f t="shared" si="0"/>
        <v>0</v>
      </c>
    </row>
    <row r="27" spans="1:8" ht="49.5" x14ac:dyDescent="0.25">
      <c r="A27">
        <v>9762336</v>
      </c>
      <c r="B27">
        <v>30</v>
      </c>
      <c r="C27">
        <v>10</v>
      </c>
      <c r="D27">
        <v>10</v>
      </c>
      <c r="E27">
        <v>1</v>
      </c>
      <c r="F27">
        <f t="shared" si="0"/>
        <v>50</v>
      </c>
      <c r="G27" s="3" t="s">
        <v>34</v>
      </c>
      <c r="H27" t="s">
        <v>31</v>
      </c>
    </row>
    <row r="28" spans="1:8" x14ac:dyDescent="0.25">
      <c r="A28">
        <v>9762337</v>
      </c>
      <c r="E28">
        <v>1</v>
      </c>
      <c r="F28">
        <f t="shared" si="0"/>
        <v>0</v>
      </c>
    </row>
    <row r="29" spans="1:8" x14ac:dyDescent="0.25">
      <c r="A29">
        <v>9762341</v>
      </c>
      <c r="B29">
        <v>60</v>
      </c>
      <c r="C29">
        <v>15</v>
      </c>
      <c r="D29">
        <v>20</v>
      </c>
      <c r="E29">
        <v>1</v>
      </c>
      <c r="F29">
        <f t="shared" si="0"/>
        <v>95</v>
      </c>
      <c r="G29" t="s">
        <v>36</v>
      </c>
    </row>
    <row r="30" spans="1:8" ht="66" x14ac:dyDescent="0.25">
      <c r="A30">
        <v>9860107</v>
      </c>
      <c r="B30">
        <v>55</v>
      </c>
      <c r="C30">
        <v>15</v>
      </c>
      <c r="D30">
        <v>20</v>
      </c>
      <c r="E30">
        <v>0.8</v>
      </c>
      <c r="F30">
        <f t="shared" si="0"/>
        <v>72</v>
      </c>
      <c r="G30" s="3" t="s">
        <v>37</v>
      </c>
    </row>
    <row r="31" spans="1:8" x14ac:dyDescent="0.25">
      <c r="A31">
        <v>9860121</v>
      </c>
      <c r="B31">
        <v>60</v>
      </c>
      <c r="C31">
        <v>18</v>
      </c>
      <c r="D31">
        <v>20</v>
      </c>
      <c r="E31">
        <v>1</v>
      </c>
      <c r="F31">
        <f t="shared" si="0"/>
        <v>98</v>
      </c>
      <c r="G31" t="s">
        <v>38</v>
      </c>
    </row>
    <row r="32" spans="1:8" x14ac:dyDescent="0.25">
      <c r="A32">
        <v>9862101</v>
      </c>
      <c r="B32">
        <v>60</v>
      </c>
      <c r="C32">
        <v>20</v>
      </c>
      <c r="D32">
        <v>20</v>
      </c>
      <c r="E32">
        <v>1</v>
      </c>
      <c r="F32">
        <f t="shared" si="0"/>
        <v>100</v>
      </c>
    </row>
    <row r="33" spans="1:7" x14ac:dyDescent="0.25">
      <c r="A33">
        <v>9862108</v>
      </c>
      <c r="B33">
        <v>60</v>
      </c>
      <c r="C33">
        <v>20</v>
      </c>
      <c r="D33">
        <v>20</v>
      </c>
      <c r="E33">
        <v>1</v>
      </c>
      <c r="F33">
        <f t="shared" si="0"/>
        <v>100</v>
      </c>
      <c r="G33" t="s">
        <v>39</v>
      </c>
    </row>
    <row r="34" spans="1:7" ht="33" x14ac:dyDescent="0.25">
      <c r="A34">
        <v>9862110</v>
      </c>
      <c r="B34">
        <v>60</v>
      </c>
      <c r="C34">
        <v>15</v>
      </c>
      <c r="D34">
        <v>10</v>
      </c>
      <c r="E34">
        <v>1</v>
      </c>
      <c r="F34">
        <f t="shared" si="0"/>
        <v>85</v>
      </c>
      <c r="G34" s="3" t="s">
        <v>43</v>
      </c>
    </row>
    <row r="35" spans="1:7" x14ac:dyDescent="0.25">
      <c r="A35">
        <v>9862130</v>
      </c>
      <c r="E35">
        <v>1</v>
      </c>
      <c r="F35">
        <f t="shared" si="0"/>
        <v>0</v>
      </c>
    </row>
    <row r="36" spans="1:7" x14ac:dyDescent="0.25">
      <c r="A36">
        <v>9862137</v>
      </c>
      <c r="B36">
        <v>45</v>
      </c>
      <c r="C36">
        <v>20</v>
      </c>
      <c r="D36">
        <v>20</v>
      </c>
      <c r="E36">
        <v>1</v>
      </c>
      <c r="F36">
        <f t="shared" si="0"/>
        <v>85</v>
      </c>
      <c r="G36" t="s">
        <v>40</v>
      </c>
    </row>
    <row r="37" spans="1:7" x14ac:dyDescent="0.25">
      <c r="A37">
        <v>9862138</v>
      </c>
      <c r="E37">
        <v>1</v>
      </c>
      <c r="F37">
        <f t="shared" si="0"/>
        <v>0</v>
      </c>
    </row>
    <row r="38" spans="1:7" x14ac:dyDescent="0.25">
      <c r="A38">
        <v>9862139</v>
      </c>
      <c r="B38">
        <v>60</v>
      </c>
      <c r="C38">
        <v>15</v>
      </c>
      <c r="D38">
        <v>20</v>
      </c>
      <c r="E38">
        <v>1</v>
      </c>
      <c r="F38">
        <f t="shared" si="0"/>
        <v>95</v>
      </c>
      <c r="G38" t="s">
        <v>41</v>
      </c>
    </row>
    <row r="39" spans="1:7" ht="33" x14ac:dyDescent="0.25">
      <c r="A39">
        <v>9862205</v>
      </c>
      <c r="B39">
        <v>45</v>
      </c>
      <c r="C39">
        <v>10</v>
      </c>
      <c r="D39">
        <v>20</v>
      </c>
      <c r="E39">
        <v>1</v>
      </c>
      <c r="F39">
        <f t="shared" si="0"/>
        <v>75</v>
      </c>
      <c r="G39" s="3" t="s">
        <v>42</v>
      </c>
    </row>
    <row r="40" spans="1:7" x14ac:dyDescent="0.25">
      <c r="A40">
        <v>9862208</v>
      </c>
      <c r="B40">
        <v>60</v>
      </c>
      <c r="C40">
        <v>18</v>
      </c>
      <c r="D40">
        <v>20</v>
      </c>
      <c r="E40">
        <v>1</v>
      </c>
      <c r="F40">
        <f t="shared" si="0"/>
        <v>98</v>
      </c>
      <c r="G40" t="s">
        <v>44</v>
      </c>
    </row>
    <row r="41" spans="1:7" ht="33" x14ac:dyDescent="0.25">
      <c r="A41">
        <v>9862212</v>
      </c>
      <c r="B41">
        <v>45</v>
      </c>
      <c r="C41">
        <v>20</v>
      </c>
      <c r="D41">
        <v>10</v>
      </c>
      <c r="E41">
        <v>1</v>
      </c>
      <c r="F41">
        <f t="shared" si="0"/>
        <v>75</v>
      </c>
      <c r="G41" s="3" t="s">
        <v>45</v>
      </c>
    </row>
    <row r="42" spans="1:7" ht="49.5" x14ac:dyDescent="0.25">
      <c r="A42">
        <v>9862215</v>
      </c>
      <c r="C42">
        <v>10</v>
      </c>
      <c r="D42">
        <v>10</v>
      </c>
      <c r="E42">
        <v>1</v>
      </c>
      <c r="F42">
        <f t="shared" si="0"/>
        <v>20</v>
      </c>
      <c r="G42" s="3" t="s">
        <v>46</v>
      </c>
    </row>
    <row r="43" spans="1:7" ht="33" x14ac:dyDescent="0.25">
      <c r="A43">
        <v>9862221</v>
      </c>
      <c r="B43">
        <v>60</v>
      </c>
      <c r="C43">
        <v>18</v>
      </c>
      <c r="D43">
        <v>20</v>
      </c>
      <c r="E43">
        <v>1</v>
      </c>
      <c r="F43">
        <f t="shared" si="0"/>
        <v>98</v>
      </c>
      <c r="G43" s="3" t="s">
        <v>47</v>
      </c>
    </row>
    <row r="44" spans="1:7" x14ac:dyDescent="0.25">
      <c r="A44">
        <v>9862224</v>
      </c>
      <c r="B44">
        <v>60</v>
      </c>
      <c r="C44">
        <v>20</v>
      </c>
      <c r="D44">
        <v>20</v>
      </c>
      <c r="E44">
        <v>1</v>
      </c>
      <c r="F44">
        <f t="shared" si="0"/>
        <v>100</v>
      </c>
      <c r="G44" t="s">
        <v>39</v>
      </c>
    </row>
    <row r="45" spans="1:7" ht="49.5" x14ac:dyDescent="0.25">
      <c r="A45">
        <v>9862226</v>
      </c>
      <c r="B45">
        <v>55</v>
      </c>
      <c r="C45">
        <v>15</v>
      </c>
      <c r="D45">
        <v>10</v>
      </c>
      <c r="E45">
        <v>1</v>
      </c>
      <c r="F45">
        <f t="shared" si="0"/>
        <v>80</v>
      </c>
      <c r="G45" s="3" t="s">
        <v>48</v>
      </c>
    </row>
    <row r="46" spans="1:7" ht="33" x14ac:dyDescent="0.25">
      <c r="A46">
        <v>9862235</v>
      </c>
      <c r="B46">
        <v>50</v>
      </c>
      <c r="C46">
        <v>15</v>
      </c>
      <c r="D46">
        <v>20</v>
      </c>
      <c r="E46">
        <v>1</v>
      </c>
      <c r="F46">
        <f t="shared" si="0"/>
        <v>85</v>
      </c>
      <c r="G46" s="3" t="s">
        <v>49</v>
      </c>
    </row>
    <row r="47" spans="1:7" ht="66" x14ac:dyDescent="0.25">
      <c r="A47">
        <v>9862237</v>
      </c>
      <c r="B47">
        <v>50</v>
      </c>
      <c r="C47">
        <v>10</v>
      </c>
      <c r="D47">
        <v>10</v>
      </c>
      <c r="E47">
        <v>1</v>
      </c>
      <c r="F47">
        <f t="shared" si="0"/>
        <v>70</v>
      </c>
      <c r="G47" s="3" t="s">
        <v>51</v>
      </c>
    </row>
    <row r="48" spans="1:7" ht="49.5" x14ac:dyDescent="0.25">
      <c r="A48">
        <v>9862238</v>
      </c>
      <c r="B48">
        <v>60</v>
      </c>
      <c r="C48">
        <v>10</v>
      </c>
      <c r="D48">
        <v>10</v>
      </c>
      <c r="E48">
        <v>1</v>
      </c>
      <c r="F48">
        <f t="shared" si="0"/>
        <v>80</v>
      </c>
      <c r="G48" s="3" t="s">
        <v>50</v>
      </c>
    </row>
    <row r="49" spans="1:7" ht="33" x14ac:dyDescent="0.25">
      <c r="A49">
        <v>9862261</v>
      </c>
      <c r="B49">
        <v>60</v>
      </c>
      <c r="C49">
        <v>10</v>
      </c>
      <c r="D49">
        <v>10</v>
      </c>
      <c r="E49">
        <v>1</v>
      </c>
      <c r="F49">
        <f t="shared" si="0"/>
        <v>80</v>
      </c>
      <c r="G49" s="3" t="s">
        <v>52</v>
      </c>
    </row>
    <row r="50" spans="1:7" ht="33" x14ac:dyDescent="0.25">
      <c r="A50">
        <v>9862301</v>
      </c>
      <c r="B50">
        <v>45</v>
      </c>
      <c r="C50">
        <v>20</v>
      </c>
      <c r="D50">
        <v>10</v>
      </c>
      <c r="E50">
        <v>1</v>
      </c>
      <c r="F50">
        <f t="shared" si="0"/>
        <v>75</v>
      </c>
      <c r="G50" s="3" t="s">
        <v>53</v>
      </c>
    </row>
    <row r="51" spans="1:7" ht="33" x14ac:dyDescent="0.25">
      <c r="A51">
        <v>9862302</v>
      </c>
      <c r="B51">
        <v>45</v>
      </c>
      <c r="C51">
        <v>18</v>
      </c>
      <c r="D51">
        <v>10</v>
      </c>
      <c r="E51">
        <v>1</v>
      </c>
      <c r="F51">
        <f t="shared" si="0"/>
        <v>73</v>
      </c>
      <c r="G51" s="3" t="s">
        <v>54</v>
      </c>
    </row>
    <row r="52" spans="1:7" x14ac:dyDescent="0.25">
      <c r="A52">
        <v>9862303</v>
      </c>
      <c r="B52">
        <v>60</v>
      </c>
      <c r="C52">
        <v>15</v>
      </c>
      <c r="D52">
        <v>20</v>
      </c>
      <c r="E52">
        <v>1</v>
      </c>
      <c r="F52">
        <f t="shared" si="0"/>
        <v>95</v>
      </c>
      <c r="G52" t="s">
        <v>20</v>
      </c>
    </row>
    <row r="53" spans="1:7" x14ac:dyDescent="0.25">
      <c r="A53">
        <v>9862307</v>
      </c>
      <c r="B53">
        <v>60</v>
      </c>
      <c r="C53">
        <v>20</v>
      </c>
      <c r="D53">
        <v>20</v>
      </c>
      <c r="E53">
        <v>1</v>
      </c>
      <c r="F53">
        <f t="shared" si="0"/>
        <v>100</v>
      </c>
    </row>
    <row r="54" spans="1:7" ht="49.5" x14ac:dyDescent="0.25">
      <c r="A54">
        <v>9862309</v>
      </c>
      <c r="B54">
        <v>55</v>
      </c>
      <c r="C54">
        <v>20</v>
      </c>
      <c r="D54">
        <v>15</v>
      </c>
      <c r="E54">
        <v>1</v>
      </c>
      <c r="F54">
        <f t="shared" si="0"/>
        <v>90</v>
      </c>
      <c r="G54" s="3" t="s">
        <v>55</v>
      </c>
    </row>
    <row r="55" spans="1:7" ht="33" x14ac:dyDescent="0.25">
      <c r="A55">
        <v>9862317</v>
      </c>
      <c r="B55">
        <v>60</v>
      </c>
      <c r="C55">
        <v>15</v>
      </c>
      <c r="D55">
        <v>15</v>
      </c>
      <c r="E55">
        <v>1</v>
      </c>
      <c r="F55">
        <f t="shared" si="0"/>
        <v>90</v>
      </c>
      <c r="G55" s="3" t="s">
        <v>56</v>
      </c>
    </row>
    <row r="56" spans="1:7" x14ac:dyDescent="0.25">
      <c r="A56">
        <v>9862324</v>
      </c>
      <c r="B56">
        <v>50</v>
      </c>
      <c r="C56">
        <v>20</v>
      </c>
      <c r="D56">
        <v>20</v>
      </c>
      <c r="E56">
        <v>1</v>
      </c>
      <c r="F56">
        <f t="shared" si="0"/>
        <v>90</v>
      </c>
      <c r="G56" s="3" t="s">
        <v>57</v>
      </c>
    </row>
    <row r="57" spans="1:7" x14ac:dyDescent="0.25">
      <c r="A57">
        <v>9862327</v>
      </c>
      <c r="B57">
        <v>60</v>
      </c>
      <c r="C57">
        <v>20</v>
      </c>
      <c r="D57">
        <v>15</v>
      </c>
      <c r="E57">
        <v>1</v>
      </c>
      <c r="F57">
        <f t="shared" si="0"/>
        <v>95</v>
      </c>
      <c r="G57" s="3" t="s">
        <v>58</v>
      </c>
    </row>
    <row r="58" spans="1:7" ht="33" x14ac:dyDescent="0.25">
      <c r="A58">
        <v>9862330</v>
      </c>
      <c r="B58">
        <v>40</v>
      </c>
      <c r="C58">
        <v>20</v>
      </c>
      <c r="D58">
        <v>20</v>
      </c>
      <c r="E58">
        <v>1</v>
      </c>
      <c r="F58">
        <f t="shared" si="0"/>
        <v>80</v>
      </c>
      <c r="G58" s="3" t="s">
        <v>59</v>
      </c>
    </row>
    <row r="59" spans="1:7" ht="33" x14ac:dyDescent="0.25">
      <c r="A59">
        <v>9862331</v>
      </c>
      <c r="B59">
        <v>60</v>
      </c>
      <c r="C59">
        <v>10</v>
      </c>
      <c r="D59">
        <v>20</v>
      </c>
      <c r="E59">
        <v>1</v>
      </c>
      <c r="F59">
        <f t="shared" si="0"/>
        <v>90</v>
      </c>
      <c r="G59" s="3" t="s">
        <v>60</v>
      </c>
    </row>
    <row r="60" spans="1:7" ht="49.5" x14ac:dyDescent="0.25">
      <c r="A60">
        <v>9862332</v>
      </c>
      <c r="B60">
        <v>45</v>
      </c>
      <c r="C60">
        <v>20</v>
      </c>
      <c r="D60">
        <v>10</v>
      </c>
      <c r="E60">
        <v>1</v>
      </c>
      <c r="F60">
        <f t="shared" si="0"/>
        <v>75</v>
      </c>
      <c r="G60" s="3" t="s">
        <v>61</v>
      </c>
    </row>
    <row r="61" spans="1:7" x14ac:dyDescent="0.25">
      <c r="A61">
        <v>9862337</v>
      </c>
      <c r="B61">
        <v>60</v>
      </c>
      <c r="C61">
        <v>10</v>
      </c>
      <c r="D61">
        <v>20</v>
      </c>
      <c r="E61">
        <v>1</v>
      </c>
      <c r="F61">
        <f t="shared" si="0"/>
        <v>90</v>
      </c>
      <c r="G61" s="3" t="s">
        <v>62</v>
      </c>
    </row>
    <row r="62" spans="1:7" x14ac:dyDescent="0.25">
      <c r="A62">
        <v>9862372</v>
      </c>
      <c r="B62">
        <v>60</v>
      </c>
      <c r="C62">
        <v>20</v>
      </c>
      <c r="D62">
        <v>20</v>
      </c>
      <c r="E62">
        <v>1</v>
      </c>
      <c r="F62">
        <f t="shared" si="0"/>
        <v>100</v>
      </c>
      <c r="G62" s="3" t="s">
        <v>63</v>
      </c>
    </row>
    <row r="63" spans="1:7" x14ac:dyDescent="0.25">
      <c r="A63">
        <v>9921124</v>
      </c>
      <c r="E63">
        <v>1</v>
      </c>
      <c r="F63">
        <f t="shared" si="0"/>
        <v>0</v>
      </c>
    </row>
    <row r="64" spans="1:7" ht="33" x14ac:dyDescent="0.25">
      <c r="A64">
        <v>9962131</v>
      </c>
      <c r="B64">
        <v>55</v>
      </c>
      <c r="C64">
        <v>20</v>
      </c>
      <c r="D64">
        <v>20</v>
      </c>
      <c r="E64">
        <v>1</v>
      </c>
      <c r="F64">
        <f t="shared" si="0"/>
        <v>95</v>
      </c>
      <c r="G64" s="3" t="s">
        <v>64</v>
      </c>
    </row>
    <row r="65" spans="1:7" ht="33" x14ac:dyDescent="0.25">
      <c r="A65">
        <v>9962141</v>
      </c>
      <c r="B65">
        <v>45</v>
      </c>
      <c r="C65">
        <v>20</v>
      </c>
      <c r="D65">
        <v>15</v>
      </c>
      <c r="E65">
        <v>0.8</v>
      </c>
      <c r="F65">
        <f t="shared" si="0"/>
        <v>64</v>
      </c>
      <c r="G65" s="3" t="s">
        <v>65</v>
      </c>
    </row>
    <row r="66" spans="1:7" ht="49.5" x14ac:dyDescent="0.25">
      <c r="A66">
        <v>9962241</v>
      </c>
      <c r="B66">
        <v>45</v>
      </c>
      <c r="C66">
        <v>10</v>
      </c>
      <c r="D66">
        <v>10</v>
      </c>
      <c r="E66">
        <v>1</v>
      </c>
      <c r="F66">
        <f t="shared" si="0"/>
        <v>65</v>
      </c>
      <c r="G66" s="3" t="s">
        <v>66</v>
      </c>
    </row>
    <row r="67" spans="1:7" x14ac:dyDescent="0.25">
      <c r="A67">
        <v>9962244</v>
      </c>
      <c r="B67">
        <v>60</v>
      </c>
      <c r="C67">
        <v>20</v>
      </c>
      <c r="D67">
        <v>20</v>
      </c>
      <c r="E67">
        <v>1</v>
      </c>
      <c r="F67">
        <f t="shared" ref="F67:F70" si="1">(B67+C67+D67)*E67</f>
        <v>100</v>
      </c>
      <c r="G67" s="3" t="s">
        <v>67</v>
      </c>
    </row>
    <row r="68" spans="1:7" ht="49.5" x14ac:dyDescent="0.25">
      <c r="A68">
        <v>9962303</v>
      </c>
      <c r="B68">
        <v>50</v>
      </c>
      <c r="C68">
        <v>15</v>
      </c>
      <c r="D68">
        <v>12</v>
      </c>
      <c r="E68">
        <v>1</v>
      </c>
      <c r="F68">
        <f t="shared" si="1"/>
        <v>77</v>
      </c>
      <c r="G68" s="3" t="s">
        <v>68</v>
      </c>
    </row>
    <row r="69" spans="1:7" ht="33" x14ac:dyDescent="0.25">
      <c r="A69">
        <v>9962319</v>
      </c>
      <c r="B69">
        <v>60</v>
      </c>
      <c r="C69">
        <v>10</v>
      </c>
      <c r="D69">
        <v>15</v>
      </c>
      <c r="E69">
        <v>1</v>
      </c>
      <c r="F69">
        <f t="shared" si="1"/>
        <v>85</v>
      </c>
      <c r="G69" s="3" t="s">
        <v>69</v>
      </c>
    </row>
    <row r="70" spans="1:7" x14ac:dyDescent="0.25">
      <c r="A70">
        <v>9962323</v>
      </c>
      <c r="B70">
        <v>60</v>
      </c>
      <c r="C70">
        <v>15</v>
      </c>
      <c r="D70">
        <v>20</v>
      </c>
      <c r="E70">
        <v>1</v>
      </c>
      <c r="F70">
        <f t="shared" si="1"/>
        <v>95</v>
      </c>
      <c r="G70" t="s">
        <v>36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HW1</vt:lpstr>
      <vt:lpstr>HW4</vt:lpstr>
      <vt:lpstr>工作表3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TFSu</cp:lastModifiedBy>
  <dcterms:created xsi:type="dcterms:W3CDTF">2012-04-03T10:52:20Z</dcterms:created>
  <dcterms:modified xsi:type="dcterms:W3CDTF">2012-06-23T06:30:08Z</dcterms:modified>
</cp:coreProperties>
</file>